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artepia-nas01\share\共有フォルダ\総務・経理・サービス\受付サービス\HP掲載関係\ホームページエクセル・ワード入力用データ※修正禁止！\"/>
    </mc:Choice>
  </mc:AlternateContent>
  <xr:revisionPtr revIDLastSave="0" documentId="13_ncr:1_{18A3F40E-66A9-41C9-9775-B411121B815F}" xr6:coauthVersionLast="47" xr6:coauthVersionMax="47" xr10:uidLastSave="{00000000-0000-0000-0000-000000000000}"/>
  <bookViews>
    <workbookView xWindow="3090" yWindow="120" windowWidth="20835" windowHeight="15360" xr2:uid="{00000000-000D-0000-FFFF-FFFF00000000}"/>
  </bookViews>
  <sheets>
    <sheet name="3-市民ギャラリー利用許可申請書(許可書)" sheetId="3" r:id="rId1"/>
  </sheets>
  <definedNames>
    <definedName name="_xlnm.Print_Area" localSheetId="0">'3-市民ギャラリー利用許可申請書(許可書)'!$A$1:$S$55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0" i="3" l="1"/>
  <c r="W30" i="3" s="1"/>
  <c r="AB30" i="3" l="1"/>
  <c r="V31" i="3" l="1"/>
  <c r="Z31" i="3" s="1"/>
  <c r="AA30" i="3"/>
  <c r="Z30" i="3"/>
  <c r="V32" i="3" l="1"/>
  <c r="Z32" i="3" s="1"/>
  <c r="W31" i="3"/>
  <c r="AB31" i="3"/>
  <c r="AA31" i="3"/>
  <c r="AB32" i="3"/>
  <c r="AA32" i="3"/>
  <c r="W32" i="3" l="1"/>
  <c r="V33" i="3"/>
  <c r="V34" i="3" s="1"/>
  <c r="AA33" i="3"/>
  <c r="W33" i="3"/>
  <c r="Z33" i="3"/>
  <c r="AB33" i="3"/>
  <c r="AB34" i="3" l="1"/>
  <c r="Z34" i="3"/>
  <c r="V35" i="3"/>
  <c r="W34" i="3"/>
  <c r="AA34" i="3"/>
  <c r="V36" i="3" l="1"/>
  <c r="AA35" i="3"/>
  <c r="W35" i="3"/>
  <c r="AB35" i="3"/>
  <c r="Z35" i="3"/>
  <c r="AB36" i="3" l="1"/>
  <c r="Z36" i="3"/>
  <c r="AA36" i="3"/>
  <c r="V37" i="3"/>
  <c r="W36" i="3"/>
  <c r="V38" i="3" l="1"/>
  <c r="AA37" i="3"/>
  <c r="W37" i="3"/>
  <c r="Z37" i="3"/>
  <c r="AB37" i="3"/>
  <c r="AB38" i="3" l="1"/>
  <c r="Z38" i="3"/>
  <c r="V39" i="3"/>
  <c r="V41" i="3" s="1"/>
  <c r="W38" i="3"/>
  <c r="AA38" i="3"/>
  <c r="W41" i="3" l="1"/>
  <c r="Z41" i="3"/>
  <c r="V42" i="3"/>
  <c r="AB41" i="3"/>
  <c r="AA41" i="3"/>
  <c r="AA39" i="3"/>
  <c r="W39" i="3"/>
  <c r="AB39" i="3"/>
  <c r="Z39" i="3"/>
  <c r="AA42" i="3" l="1"/>
  <c r="AB42" i="3"/>
  <c r="Z42" i="3"/>
  <c r="V43" i="3"/>
  <c r="W42" i="3"/>
  <c r="AB43" i="3" l="1"/>
  <c r="Z43" i="3"/>
  <c r="V44" i="3"/>
  <c r="AA43" i="3"/>
  <c r="W43" i="3"/>
  <c r="V45" i="3" l="1"/>
  <c r="AB44" i="3"/>
  <c r="W44" i="3"/>
  <c r="AA44" i="3"/>
  <c r="Z44" i="3"/>
  <c r="V46" i="3" l="1"/>
  <c r="AA45" i="3"/>
  <c r="Z45" i="3"/>
  <c r="AB45" i="3"/>
  <c r="W45" i="3"/>
  <c r="V47" i="3" l="1"/>
  <c r="AB46" i="3"/>
  <c r="W46" i="3"/>
  <c r="AA46" i="3"/>
  <c r="Z46" i="3"/>
  <c r="V48" i="3" l="1"/>
  <c r="AA47" i="3"/>
  <c r="Z47" i="3"/>
  <c r="AB47" i="3"/>
  <c r="W47" i="3"/>
  <c r="V49" i="3" l="1"/>
  <c r="AB48" i="3"/>
  <c r="W48" i="3"/>
  <c r="AA48" i="3"/>
  <c r="Z48" i="3"/>
  <c r="AA49" i="3" l="1"/>
  <c r="Z49" i="3"/>
  <c r="V50" i="3"/>
  <c r="AB49" i="3"/>
  <c r="W49" i="3"/>
  <c r="AA50" i="3" l="1"/>
  <c r="Z50" i="3"/>
  <c r="W50" i="3"/>
  <c r="AB50" i="3"/>
</calcChain>
</file>

<file path=xl/sharedStrings.xml><?xml version="1.0" encoding="utf-8"?>
<sst xmlns="http://schemas.openxmlformats.org/spreadsheetml/2006/main" count="119" uniqueCount="62">
  <si>
    <t>申請日</t>
    <rPh sb="0" eb="2">
      <t>シンセイ</t>
    </rPh>
    <rPh sb="2" eb="3">
      <t>ビ</t>
    </rPh>
    <phoneticPr fontId="1"/>
  </si>
  <si>
    <t>〒</t>
    <phoneticPr fontId="1"/>
  </si>
  <si>
    <t>住所</t>
    <rPh sb="0" eb="2">
      <t>ジュウショ</t>
    </rPh>
    <phoneticPr fontId="1"/>
  </si>
  <si>
    <t>団体名</t>
    <rPh sb="0" eb="2">
      <t>ダンタイ</t>
    </rPh>
    <rPh sb="2" eb="3">
      <t>メイ</t>
    </rPh>
    <phoneticPr fontId="1"/>
  </si>
  <si>
    <t>フリガナ</t>
    <phoneticPr fontId="1"/>
  </si>
  <si>
    <t>代表者</t>
    <rPh sb="0" eb="3">
      <t>ダイヒョウシャ</t>
    </rPh>
    <phoneticPr fontId="1"/>
  </si>
  <si>
    <t>TEL</t>
    <phoneticPr fontId="1"/>
  </si>
  <si>
    <t>FAX</t>
    <phoneticPr fontId="1"/>
  </si>
  <si>
    <t>E-mail</t>
    <phoneticPr fontId="1"/>
  </si>
  <si>
    <t>氏名</t>
    <rPh sb="0" eb="2">
      <t>シメイ</t>
    </rPh>
    <phoneticPr fontId="1"/>
  </si>
  <si>
    <t>作品等概要</t>
  </si>
  <si>
    <t>利用期間</t>
    <rPh sb="0" eb="2">
      <t>リヨウ</t>
    </rPh>
    <rPh sb="2" eb="4">
      <t>キカン</t>
    </rPh>
    <phoneticPr fontId="1"/>
  </si>
  <si>
    <t>年</t>
    <rPh sb="0" eb="1">
      <t>ネン</t>
    </rPh>
    <phoneticPr fontId="1"/>
  </si>
  <si>
    <t>日</t>
    <rPh sb="0" eb="1">
      <t>ニチ</t>
    </rPh>
    <phoneticPr fontId="1"/>
  </si>
  <si>
    <t>時</t>
    <rPh sb="0" eb="1">
      <t>ジ</t>
    </rPh>
    <phoneticPr fontId="1"/>
  </si>
  <si>
    <t>から</t>
    <phoneticPr fontId="1"/>
  </si>
  <si>
    <t>日間</t>
    <rPh sb="0" eb="1">
      <t>ニチ</t>
    </rPh>
    <rPh sb="1" eb="2">
      <t>カン</t>
    </rPh>
    <phoneticPr fontId="1"/>
  </si>
  <si>
    <t>まで</t>
    <phoneticPr fontId="1"/>
  </si>
  <si>
    <t>準備</t>
    <rPh sb="0" eb="2">
      <t>ジュンビ</t>
    </rPh>
    <phoneticPr fontId="1"/>
  </si>
  <si>
    <t>月</t>
    <rPh sb="0" eb="1">
      <t>ガツ</t>
    </rPh>
    <phoneticPr fontId="1"/>
  </si>
  <si>
    <t>分</t>
    <rPh sb="0" eb="1">
      <t>フン</t>
    </rPh>
    <phoneticPr fontId="1"/>
  </si>
  <si>
    <t>□</t>
  </si>
  <si>
    <t>可</t>
    <rPh sb="0" eb="1">
      <t>カ</t>
    </rPh>
    <phoneticPr fontId="1"/>
  </si>
  <si>
    <t>不可</t>
    <rPh sb="0" eb="2">
      <t>フカ</t>
    </rPh>
    <phoneticPr fontId="1"/>
  </si>
  <si>
    <t>　　　　　年　　　　　月　　　　　日</t>
    <rPh sb="5" eb="6">
      <t>ネン</t>
    </rPh>
    <rPh sb="11" eb="12">
      <t>ツキ</t>
    </rPh>
    <rPh sb="17" eb="18">
      <t>ヒ</t>
    </rPh>
    <phoneticPr fontId="1"/>
  </si>
  <si>
    <t>会場責任者</t>
    <rPh sb="0" eb="2">
      <t>カイジョウ</t>
    </rPh>
    <rPh sb="2" eb="5">
      <t>セキニンシャ</t>
    </rPh>
    <phoneticPr fontId="1"/>
  </si>
  <si>
    <t>月　　　</t>
    <rPh sb="0" eb="1">
      <t>ツキ</t>
    </rPh>
    <phoneticPr fontId="1"/>
  </si>
  <si>
    <t>日</t>
    <rPh sb="0" eb="1">
      <t>ヒ</t>
    </rPh>
    <phoneticPr fontId="1"/>
  </si>
  <si>
    <t>安来市総合文化ホール　館長</t>
    <rPh sb="0" eb="7">
      <t>ヤスギシソウゴウブンカ</t>
    </rPh>
    <rPh sb="11" eb="13">
      <t>カンチョウ</t>
    </rPh>
    <phoneticPr fontId="1"/>
  </si>
  <si>
    <t>申請者と同じ</t>
    <rPh sb="0" eb="3">
      <t>シンセイシャ</t>
    </rPh>
    <rPh sb="4" eb="5">
      <t>オナ</t>
    </rPh>
    <phoneticPr fontId="1"/>
  </si>
  <si>
    <t>会場責任者と同じ</t>
    <rPh sb="0" eb="2">
      <t>カイジョウ</t>
    </rPh>
    <rPh sb="2" eb="5">
      <t>セキニンシャ</t>
    </rPh>
    <rPh sb="6" eb="7">
      <t>オナ</t>
    </rPh>
    <phoneticPr fontId="1"/>
  </si>
  <si>
    <t>５.　展示物等を壁面へ直接貼り付けたい場合は、安来市総合文化ホール職員へご相談ください。</t>
    <rPh sb="3" eb="6">
      <t>テンジブツ</t>
    </rPh>
    <rPh sb="6" eb="7">
      <t>トウ</t>
    </rPh>
    <rPh sb="8" eb="10">
      <t>ヘキメン</t>
    </rPh>
    <rPh sb="11" eb="13">
      <t>チョクセツ</t>
    </rPh>
    <rPh sb="13" eb="14">
      <t>ハ</t>
    </rPh>
    <rPh sb="15" eb="16">
      <t>ツ</t>
    </rPh>
    <rPh sb="19" eb="21">
      <t>バアイ</t>
    </rPh>
    <rPh sb="23" eb="26">
      <t>ヤスギシ</t>
    </rPh>
    <rPh sb="26" eb="28">
      <t>ソウゴウ</t>
    </rPh>
    <rPh sb="28" eb="30">
      <t>ブンカ</t>
    </rPh>
    <rPh sb="33" eb="35">
      <t>ショクイン</t>
    </rPh>
    <rPh sb="37" eb="39">
      <t>ソウダン</t>
    </rPh>
    <phoneticPr fontId="1"/>
  </si>
  <si>
    <t>MOBILE</t>
    <phoneticPr fontId="1"/>
  </si>
  <si>
    <t>※該当する場合は☑してください。</t>
    <rPh sb="1" eb="3">
      <t>ガイトウ</t>
    </rPh>
    <rPh sb="5" eb="7">
      <t>バアイ</t>
    </rPh>
    <phoneticPr fontId="1"/>
  </si>
  <si>
    <t>当申請書記入者</t>
    <rPh sb="0" eb="1">
      <t>トウ</t>
    </rPh>
    <rPh sb="1" eb="4">
      <t>シンセイショ</t>
    </rPh>
    <rPh sb="4" eb="7">
      <t>キニュウシャ</t>
    </rPh>
    <rPh sb="6" eb="7">
      <t>シャ</t>
    </rPh>
    <phoneticPr fontId="1"/>
  </si>
  <si>
    <t>展示名</t>
    <phoneticPr fontId="1"/>
  </si>
  <si>
    <t>１.　当該許可の内容において、無料で当該施設をご利用いただけます。</t>
    <rPh sb="3" eb="5">
      <t>トウガイ</t>
    </rPh>
    <rPh sb="5" eb="7">
      <t>キョカ</t>
    </rPh>
    <rPh sb="8" eb="10">
      <t>ナイヨウ</t>
    </rPh>
    <rPh sb="15" eb="17">
      <t>ムリョウ</t>
    </rPh>
    <rPh sb="18" eb="20">
      <t>トウガイ</t>
    </rPh>
    <rPh sb="20" eb="22">
      <t>シセツ</t>
    </rPh>
    <rPh sb="24" eb="26">
      <t>リヨウ</t>
    </rPh>
    <phoneticPr fontId="1"/>
  </si>
  <si>
    <t>撤去</t>
    <rPh sb="0" eb="2">
      <t>テッキョ</t>
    </rPh>
    <phoneticPr fontId="1"/>
  </si>
  <si>
    <t>※太枠内をご記入ください。</t>
    <rPh sb="1" eb="3">
      <t>フトワク</t>
    </rPh>
    <rPh sb="3" eb="4">
      <t>ナイ</t>
    </rPh>
    <rPh sb="6" eb="8">
      <t>キニュウ</t>
    </rPh>
    <phoneticPr fontId="1"/>
  </si>
  <si>
    <t>◆ご利用に際しての注意事項</t>
    <rPh sb="2" eb="4">
      <t>リヨウ</t>
    </rPh>
    <rPh sb="5" eb="6">
      <t>サイ</t>
    </rPh>
    <rPh sb="9" eb="11">
      <t>チュウイ</t>
    </rPh>
    <rPh sb="11" eb="13">
      <t>ジコウ</t>
    </rPh>
    <phoneticPr fontId="1"/>
  </si>
  <si>
    <t>　安来市総合文化ホール　館長</t>
    <rPh sb="1" eb="4">
      <t>ヤスギシ</t>
    </rPh>
    <rPh sb="4" eb="6">
      <t>ソウゴウ</t>
    </rPh>
    <rPh sb="6" eb="8">
      <t>ブンカ</t>
    </rPh>
    <rPh sb="12" eb="14">
      <t>カンチョウ</t>
    </rPh>
    <phoneticPr fontId="1"/>
  </si>
  <si>
    <t>（様式第３号）</t>
    <rPh sb="1" eb="3">
      <t>ヨウシキ</t>
    </rPh>
    <rPh sb="3" eb="4">
      <t>ダイ</t>
    </rPh>
    <rPh sb="5" eb="6">
      <t>ゴウ</t>
    </rPh>
    <phoneticPr fontId="1"/>
  </si>
  <si>
    <t>２０　　　年　　　　　月　　　　　日</t>
    <rPh sb="5" eb="6">
      <t>ネン</t>
    </rPh>
    <rPh sb="11" eb="12">
      <t>ガツ</t>
    </rPh>
    <rPh sb="17" eb="18">
      <t>ニチ</t>
    </rPh>
    <phoneticPr fontId="1"/>
  </si>
  <si>
    <t>安来市総合文化ホールの施設及び設備、器具等の利用を希望しますので、下記のとおり申請します。なお、安来市総合文化ホール条例第７条第２項のいずれにも該当しないこと、並びに同条例第８条、第９条、第１３条、第１５条及び第１７条の規定を遵守することを誓約します。</t>
    <rPh sb="25" eb="27">
      <t>キボウ</t>
    </rPh>
    <rPh sb="63" eb="64">
      <t>ダイ</t>
    </rPh>
    <rPh sb="65" eb="66">
      <t>コウ</t>
    </rPh>
    <phoneticPr fontId="1"/>
  </si>
  <si>
    <t>使用備品 / 
その他
連絡事項</t>
    <rPh sb="0" eb="2">
      <t>シヨウ</t>
    </rPh>
    <rPh sb="2" eb="4">
      <t>ビヒン</t>
    </rPh>
    <rPh sb="10" eb="11">
      <t>タ</t>
    </rPh>
    <rPh sb="12" eb="14">
      <t>レンラク</t>
    </rPh>
    <rPh sb="14" eb="16">
      <t>ジコウ</t>
    </rPh>
    <phoneticPr fontId="1"/>
  </si>
  <si>
    <t>※安来市総合文化ホール条例第７条第２項に該当する事由の有無について、必要に応じて警察署等に照会することがあります。</t>
    <phoneticPr fontId="1"/>
  </si>
  <si>
    <t xml:space="preserve"> 市民ギャラリー利用許可申請書（利用許可書）</t>
    <phoneticPr fontId="1"/>
  </si>
  <si>
    <t>安来市総合文化ホール</t>
  </si>
  <si>
    <t>受付番号</t>
    <phoneticPr fontId="1"/>
  </si>
  <si>
    <t>６.　安来市総合文化ホールの有料設備・器具等を利用された場合は、別途ご利用料を頂戴します。</t>
    <rPh sb="3" eb="10">
      <t>ヤスギシソウゴウブンカ</t>
    </rPh>
    <rPh sb="14" eb="16">
      <t>ユウリョウ</t>
    </rPh>
    <rPh sb="16" eb="18">
      <t>セツビ</t>
    </rPh>
    <rPh sb="19" eb="21">
      <t>キグ</t>
    </rPh>
    <rPh sb="21" eb="22">
      <t>トウ</t>
    </rPh>
    <rPh sb="23" eb="25">
      <t>リヨウ</t>
    </rPh>
    <rPh sb="28" eb="30">
      <t>バアイ</t>
    </rPh>
    <rPh sb="32" eb="34">
      <t>ベット</t>
    </rPh>
    <rPh sb="35" eb="37">
      <t>リヨウ</t>
    </rPh>
    <rPh sb="37" eb="38">
      <t>リョウ</t>
    </rPh>
    <rPh sb="39" eb="41">
      <t>チョウダイ</t>
    </rPh>
    <phoneticPr fontId="1"/>
  </si>
  <si>
    <t>２.　１団体が連続してご利用いただける期間は最大１４営業日です。ただし、安来市総合文化ホール館長が必要と認める場合はこの限りではありません。</t>
    <rPh sb="4" eb="6">
      <t>ダンタイ</t>
    </rPh>
    <rPh sb="7" eb="9">
      <t>レンゾク</t>
    </rPh>
    <rPh sb="12" eb="14">
      <t>リヨウ</t>
    </rPh>
    <rPh sb="19" eb="21">
      <t>キカン</t>
    </rPh>
    <rPh sb="22" eb="24">
      <t>サイダイ</t>
    </rPh>
    <rPh sb="26" eb="29">
      <t>エイギョウビ</t>
    </rPh>
    <rPh sb="36" eb="39">
      <t>ヤスギシ</t>
    </rPh>
    <rPh sb="39" eb="41">
      <t>ソウゴウ</t>
    </rPh>
    <rPh sb="41" eb="43">
      <t>ブンカ</t>
    </rPh>
    <rPh sb="46" eb="48">
      <t>カンチョウ</t>
    </rPh>
    <rPh sb="49" eb="51">
      <t>ヒツヨウ</t>
    </rPh>
    <rPh sb="52" eb="53">
      <t>ミト</t>
    </rPh>
    <rPh sb="55" eb="57">
      <t>バアイ</t>
    </rPh>
    <rPh sb="60" eb="61">
      <t>カギ</t>
    </rPh>
    <phoneticPr fontId="1"/>
  </si>
  <si>
    <t>施設利用申請者(主催者)</t>
    <rPh sb="0" eb="2">
      <t>シセツ</t>
    </rPh>
    <rPh sb="2" eb="4">
      <t>リヨウ</t>
    </rPh>
    <phoneticPr fontId="1"/>
  </si>
  <si>
    <t>※施設利用申請者と同様の場合は☑してください。</t>
    <rPh sb="1" eb="3">
      <t>シセツ</t>
    </rPh>
    <rPh sb="3" eb="5">
      <t>リヨウ</t>
    </rPh>
    <rPh sb="5" eb="7">
      <t>シンセイ</t>
    </rPh>
    <rPh sb="7" eb="8">
      <t>シャ</t>
    </rPh>
    <rPh sb="9" eb="11">
      <t>ドウヨウ</t>
    </rPh>
    <rPh sb="12" eb="14">
      <t>バアイ</t>
    </rPh>
    <phoneticPr fontId="1"/>
  </si>
  <si>
    <t>HP・情報誌掲載(展示名・団体名・お問合せ先等)</t>
    <rPh sb="3" eb="6">
      <t>ジョウホウシ</t>
    </rPh>
    <rPh sb="6" eb="8">
      <t>ケイサイ</t>
    </rPh>
    <rPh sb="9" eb="11">
      <t>テンジ</t>
    </rPh>
    <rPh sb="11" eb="12">
      <t>メイ</t>
    </rPh>
    <rPh sb="13" eb="15">
      <t>ダンタイ</t>
    </rPh>
    <rPh sb="15" eb="16">
      <t>メイ</t>
    </rPh>
    <rPh sb="18" eb="20">
      <t>トイアワ</t>
    </rPh>
    <rPh sb="21" eb="22">
      <t>サキ</t>
    </rPh>
    <rPh sb="22" eb="23">
      <t>トウ</t>
    </rPh>
    <phoneticPr fontId="1"/>
  </si>
  <si>
    <t>館内サイネージ表示(展示名・開催時間等)</t>
    <rPh sb="0" eb="2">
      <t>カンナイ</t>
    </rPh>
    <rPh sb="7" eb="9">
      <t>ヒョウジ</t>
    </rPh>
    <rPh sb="10" eb="12">
      <t>テンジ</t>
    </rPh>
    <rPh sb="12" eb="13">
      <t>メイ</t>
    </rPh>
    <rPh sb="14" eb="16">
      <t>カイサイ</t>
    </rPh>
    <rPh sb="16" eb="18">
      <t>ジカン</t>
    </rPh>
    <rPh sb="18" eb="19">
      <t>トウ</t>
    </rPh>
    <phoneticPr fontId="1"/>
  </si>
  <si>
    <t>３.　作品の展示を前提とし、政治的要素を含んだものや宗教的主張をするような展示及び物品等の販売についてはご遠慮ください。</t>
    <rPh sb="3" eb="5">
      <t>サクヒン</t>
    </rPh>
    <rPh sb="6" eb="8">
      <t>テンジ</t>
    </rPh>
    <rPh sb="9" eb="11">
      <t>ゼンテイ</t>
    </rPh>
    <rPh sb="14" eb="17">
      <t>セイジテキ</t>
    </rPh>
    <rPh sb="17" eb="19">
      <t>ヨウソ</t>
    </rPh>
    <rPh sb="20" eb="21">
      <t>フク</t>
    </rPh>
    <rPh sb="26" eb="29">
      <t>シュウキョウテキ</t>
    </rPh>
    <rPh sb="29" eb="31">
      <t>シュチョウ</t>
    </rPh>
    <rPh sb="37" eb="39">
      <t>テンジ</t>
    </rPh>
    <rPh sb="39" eb="40">
      <t>オヨ</t>
    </rPh>
    <rPh sb="41" eb="43">
      <t>ブッピン</t>
    </rPh>
    <rPh sb="43" eb="44">
      <t>トウ</t>
    </rPh>
    <rPh sb="45" eb="47">
      <t>ハンバイ</t>
    </rPh>
    <rPh sb="53" eb="55">
      <t>エンリョ</t>
    </rPh>
    <phoneticPr fontId="1"/>
  </si>
  <si>
    <t>４.　安来市総合文化ホール職員による展示物の監視等は行いません。</t>
    <rPh sb="3" eb="10">
      <t>ヤスギシソウゴウブンカ</t>
    </rPh>
    <rPh sb="13" eb="15">
      <t>ショクイン</t>
    </rPh>
    <rPh sb="18" eb="21">
      <t>テンジブツ</t>
    </rPh>
    <rPh sb="22" eb="24">
      <t>カンシ</t>
    </rPh>
    <rPh sb="24" eb="25">
      <t>トウ</t>
    </rPh>
    <rPh sb="26" eb="27">
      <t>オコナ</t>
    </rPh>
    <phoneticPr fontId="1"/>
  </si>
  <si>
    <t>　 　よって、作品の盗難、破損及び汚れ等について、安来市総合文化ホールは一切の責任を負いかねます。</t>
    <phoneticPr fontId="1"/>
  </si>
  <si>
    <t>７.　一般のお客様の通行の妨げとなるような展示行為はご遠慮ください。</t>
    <rPh sb="3" eb="5">
      <t>イッパン</t>
    </rPh>
    <rPh sb="7" eb="9">
      <t>キャクサマ</t>
    </rPh>
    <rPh sb="10" eb="12">
      <t>ツウコウ</t>
    </rPh>
    <rPh sb="13" eb="14">
      <t>サマタ</t>
    </rPh>
    <rPh sb="21" eb="23">
      <t>テンジ</t>
    </rPh>
    <rPh sb="23" eb="25">
      <t>コウイ</t>
    </rPh>
    <rPh sb="27" eb="29">
      <t>エンリョ</t>
    </rPh>
    <phoneticPr fontId="1"/>
  </si>
  <si>
    <t>上記申請における利用を許可いたします。</t>
    <phoneticPr fontId="1"/>
  </si>
  <si>
    <t>２０</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</si>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</sst>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aaa"/>
    <numFmt numFmtId="177" formatCode="ss"/>
  </numFmts>
  <fonts count="11"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9"/>
      <name val="ＭＳ Ｐ明朝"/>
      <family val="1"/>
      <charset val="128"/>
    </font>
    <font>
      <b/>
      <sz val="11"/>
      <name val="ＭＳ Ｐ明朝"/>
      <family val="1"/>
      <charset val="128"/>
    </font>
    <font>
      <b/>
      <sz val="22"/>
      <name val="ＭＳ Ｐ明朝"/>
      <family val="1"/>
      <charset val="128"/>
    </font>
    <font>
      <sz val="18"/>
      <name val="ＭＳ Ｐ明朝"/>
      <family val="1"/>
      <charset val="128"/>
    </font>
    <font>
      <sz val="12"/>
      <name val="ＭＳ Ｐ明朝"/>
      <family val="1"/>
      <charset val="128"/>
    </font>
    <font>
      <sz val="10"/>
      <name val="ＭＳ Ｐ明朝"/>
      <family val="1"/>
      <charset val="128"/>
    </font>
    <font>
      <sz val="7"/>
      <name val="ＭＳ Ｐ明朝"/>
      <family val="1"/>
      <charset val="128"/>
    </font>
    <font>
      <b/>
      <sz val="13"/>
      <name val="ＭＳ Ｐ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11" xfId="0" applyFont="1" applyBorder="1" applyAlignment="1"/>
    <xf numFmtId="0" fontId="7" fillId="0" borderId="11" xfId="0" applyFont="1" applyBorder="1">
      <alignment vertical="center"/>
    </xf>
    <xf numFmtId="0" fontId="7" fillId="0" borderId="0" xfId="0" applyFont="1">
      <alignment vertical="center"/>
    </xf>
    <xf numFmtId="0" fontId="2" fillId="0" borderId="0" xfId="0" applyFont="1" applyAlignment="1">
      <alignment horizontal="center" vertical="center" shrinkToFit="1"/>
    </xf>
    <xf numFmtId="0" fontId="2" fillId="0" borderId="20" xfId="0" applyFont="1" applyBorder="1" applyAlignment="1">
      <alignment horizontal="left" vertical="center"/>
    </xf>
    <xf numFmtId="0" fontId="2" fillId="0" borderId="23" xfId="0" applyFont="1" applyBorder="1">
      <alignment vertic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lignment vertical="center"/>
    </xf>
    <xf numFmtId="0" fontId="3" fillId="0" borderId="3" xfId="0" applyFont="1" applyBorder="1">
      <alignment vertical="center"/>
    </xf>
    <xf numFmtId="0" fontId="2" fillId="0" borderId="26" xfId="0" applyFont="1" applyBorder="1">
      <alignment vertical="center"/>
    </xf>
    <xf numFmtId="0" fontId="2" fillId="0" borderId="10" xfId="0" applyFont="1" applyBorder="1" applyAlignment="1">
      <alignment horizontal="left" vertical="center"/>
    </xf>
    <xf numFmtId="0" fontId="2" fillId="0" borderId="1" xfId="0" applyFont="1" applyBorder="1">
      <alignment vertical="center"/>
    </xf>
    <xf numFmtId="0" fontId="3" fillId="0" borderId="33" xfId="0" applyFont="1" applyBorder="1" applyAlignment="1">
      <alignment horizontal="center" vertical="center"/>
    </xf>
    <xf numFmtId="0" fontId="7" fillId="0" borderId="0" xfId="0" applyFont="1" applyAlignment="1">
      <alignment horizontal="left" vertical="center"/>
    </xf>
    <xf numFmtId="31" fontId="7" fillId="0" borderId="3" xfId="0" applyNumberFormat="1" applyFont="1" applyBorder="1" applyAlignment="1">
      <alignment horizontal="center" vertical="center"/>
    </xf>
    <xf numFmtId="0" fontId="7" fillId="0" borderId="3" xfId="0" applyFont="1" applyBorder="1">
      <alignment vertical="center"/>
    </xf>
    <xf numFmtId="31" fontId="7"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27" xfId="0" applyFont="1" applyBorder="1" applyAlignment="1">
      <alignment horizontal="center" vertical="center"/>
    </xf>
    <xf numFmtId="14" fontId="2" fillId="0" borderId="1" xfId="0" applyNumberFormat="1" applyFont="1" applyBorder="1">
      <alignment vertical="center"/>
    </xf>
    <xf numFmtId="176" fontId="2" fillId="0" borderId="0" xfId="0" applyNumberFormat="1" applyFont="1">
      <alignment vertical="center"/>
    </xf>
    <xf numFmtId="0" fontId="2" fillId="0" borderId="3" xfId="0" applyFont="1" applyBorder="1" applyAlignment="1">
      <alignment horizontal="center" vertical="center"/>
    </xf>
    <xf numFmtId="49" fontId="2" fillId="0" borderId="0" xfId="0" applyNumberFormat="1" applyFont="1">
      <alignmen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1" xfId="0" applyFont="1" applyBorder="1" applyAlignment="1">
      <alignment horizontal="left" vertical="center"/>
    </xf>
    <xf numFmtId="0" fontId="7" fillId="0" borderId="2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lignment vertical="center"/>
    </xf>
    <xf numFmtId="0" fontId="2" fillId="0" borderId="6" xfId="0" applyFont="1" applyBorder="1" applyAlignment="1">
      <alignment horizontal="right" vertical="center"/>
    </xf>
    <xf numFmtId="0" fontId="2" fillId="0" borderId="7" xfId="0" applyFont="1" applyBorder="1">
      <alignment vertical="center"/>
    </xf>
    <xf numFmtId="0" fontId="7" fillId="0" borderId="7" xfId="0" applyFont="1" applyBorder="1" applyAlignment="1">
      <alignment horizontal="right" vertical="center"/>
    </xf>
    <xf numFmtId="0" fontId="3" fillId="0" borderId="0" xfId="0" applyFont="1">
      <alignment vertical="center"/>
    </xf>
    <xf numFmtId="0" fontId="7" fillId="0" borderId="6" xfId="0" applyFont="1" applyBorder="1">
      <alignment vertical="center"/>
    </xf>
    <xf numFmtId="0" fontId="7" fillId="0" borderId="8" xfId="0" applyFont="1" applyBorder="1">
      <alignment vertical="center"/>
    </xf>
    <xf numFmtId="14" fontId="2" fillId="0" borderId="0" xfId="0" applyNumberFormat="1" applyFont="1">
      <alignment vertical="center"/>
    </xf>
    <xf numFmtId="0" fontId="7" fillId="0" borderId="44" xfId="0" applyFont="1" applyBorder="1">
      <alignment vertical="center"/>
    </xf>
    <xf numFmtId="0" fontId="7" fillId="0" borderId="13"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2" fillId="0" borderId="3" xfId="0" applyFont="1" applyBorder="1" applyProtection="1">
      <alignment vertical="center"/>
      <protection locked="0"/>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7" fillId="0" borderId="3" xfId="0" applyFont="1" applyBorder="1" applyProtection="1">
      <alignment vertical="center"/>
      <protection locked="0"/>
    </xf>
    <xf numFmtId="0" fontId="7" fillId="0" borderId="7" xfId="0" applyFont="1" applyBorder="1" applyProtection="1">
      <alignment vertical="center"/>
      <protection locked="0"/>
    </xf>
    <xf numFmtId="177" fontId="2" fillId="0" borderId="3" xfId="0" applyNumberFormat="1" applyFont="1" applyBorder="1" applyProtection="1">
      <alignment vertical="center"/>
      <protection locked="0"/>
    </xf>
    <xf numFmtId="0" fontId="2" fillId="0" borderId="0" xfId="0" applyFont="1" applyProtection="1">
      <alignment vertical="center"/>
      <protection locked="0"/>
    </xf>
    <xf numFmtId="0" fontId="7" fillId="0" borderId="3"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5"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1" fontId="2" fillId="0" borderId="16" xfId="0" applyNumberFormat="1" applyFont="1" applyBorder="1" applyAlignment="1" applyProtection="1">
      <alignment horizontal="center" vertical="center"/>
      <protection locked="0"/>
    </xf>
    <xf numFmtId="31" fontId="2" fillId="0" borderId="17" xfId="0" applyNumberFormat="1" applyFont="1" applyBorder="1" applyAlignment="1" applyProtection="1">
      <alignment horizontal="center" vertical="center"/>
      <protection locked="0"/>
    </xf>
    <xf numFmtId="31" fontId="2" fillId="0" borderId="18" xfId="0" applyNumberFormat="1" applyFont="1" applyBorder="1" applyAlignment="1" applyProtection="1">
      <alignment horizontal="center" vertical="center"/>
      <protection locked="0"/>
    </xf>
    <xf numFmtId="0" fontId="2" fillId="0" borderId="9" xfId="0" applyFont="1" applyBorder="1" applyAlignment="1">
      <alignment horizontal="center" vertical="center" shrinkToFit="1"/>
    </xf>
    <xf numFmtId="0" fontId="8" fillId="0" borderId="0" xfId="0" applyFont="1" applyAlignment="1">
      <alignment horizontal="left" vertical="top" wrapText="1"/>
    </xf>
    <xf numFmtId="0" fontId="8" fillId="0" borderId="35" xfId="0" applyFont="1" applyBorder="1" applyAlignment="1">
      <alignment horizontal="left"/>
    </xf>
    <xf numFmtId="0" fontId="4" fillId="0" borderId="19"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9" xfId="0" applyFont="1" applyBorder="1" applyAlignment="1">
      <alignment horizontal="center" vertical="center" textRotation="255"/>
    </xf>
    <xf numFmtId="0" fontId="2" fillId="0" borderId="21" xfId="0" applyFont="1" applyBorder="1" applyProtection="1">
      <alignment vertical="center"/>
      <protection locked="0"/>
    </xf>
    <xf numFmtId="0" fontId="2" fillId="0" borderId="22" xfId="0" applyFont="1" applyBorder="1" applyProtection="1">
      <alignment vertical="center"/>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26" xfId="0" applyFont="1" applyBorder="1" applyProtection="1">
      <alignment vertical="center"/>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5" xfId="0" applyFont="1" applyBorder="1" applyAlignment="1">
      <alignment horizontal="center" vertical="center"/>
    </xf>
    <xf numFmtId="0" fontId="2" fillId="0" borderId="4" xfId="0" applyFont="1" applyBorder="1" applyProtection="1">
      <alignment vertical="center"/>
      <protection locked="0"/>
    </xf>
    <xf numFmtId="0" fontId="2" fillId="0" borderId="9" xfId="0" applyFont="1" applyBorder="1" applyAlignment="1">
      <alignment horizontal="center" vertical="center"/>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27" xfId="0" applyFont="1" applyBorder="1" applyProtection="1">
      <alignment vertical="center"/>
      <protection locked="0"/>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0" borderId="28" xfId="0" applyFont="1" applyBorder="1" applyProtection="1">
      <alignment vertical="center"/>
      <protection locked="0"/>
    </xf>
    <xf numFmtId="0" fontId="2" fillId="0" borderId="4" xfId="0" applyFont="1" applyBorder="1" applyAlignment="1" applyProtection="1">
      <alignment vertical="center" wrapText="1"/>
      <protection locked="0"/>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4" fillId="0" borderId="32" xfId="0" applyFont="1" applyBorder="1" applyAlignment="1">
      <alignment horizontal="center" vertical="center" textRotation="255"/>
    </xf>
    <xf numFmtId="0" fontId="2" fillId="0" borderId="33" xfId="0" applyFont="1" applyBorder="1" applyAlignment="1">
      <alignment horizontal="center" vertical="center"/>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7" fillId="0" borderId="0" xfId="0" applyFont="1" applyAlignment="1">
      <alignment horizontal="left" vertical="center"/>
    </xf>
    <xf numFmtId="0" fontId="4" fillId="0" borderId="4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3" xfId="0" applyFont="1" applyBorder="1" applyProtection="1">
      <alignment vertical="center"/>
      <protection locked="0"/>
    </xf>
    <xf numFmtId="0" fontId="7" fillId="0" borderId="2" xfId="0" quotePrefix="1" applyFont="1" applyBorder="1" applyProtection="1">
      <alignment vertical="center"/>
      <protection locked="0"/>
    </xf>
    <xf numFmtId="0" fontId="7" fillId="0" borderId="3" xfId="0" applyFont="1" applyBorder="1" applyAlignment="1" applyProtection="1">
      <alignment horizontal="center" vertical="center"/>
      <protection locked="0"/>
    </xf>
    <xf numFmtId="0" fontId="4" fillId="0" borderId="4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4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8" fillId="0" borderId="0" xfId="0" applyFont="1" applyAlignment="1">
      <alignment horizontal="left" vertical="center"/>
    </xf>
    <xf numFmtId="0" fontId="10" fillId="0" borderId="0" xfId="0" applyFont="1" applyAlignment="1">
      <alignment vertical="center" shrinkToFit="1"/>
    </xf>
    <xf numFmtId="0" fontId="4" fillId="0" borderId="3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14" fontId="2" fillId="0" borderId="5" xfId="0" applyNumberFormat="1" applyFont="1" applyBorder="1" applyAlignment="1">
      <alignment horizontal="right" vertical="center"/>
    </xf>
    <xf numFmtId="14" fontId="2" fillId="0" borderId="9" xfId="0" applyNumberFormat="1" applyFont="1" applyBorder="1" applyAlignment="1">
      <alignment horizontal="right" vertical="center"/>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26" xfId="0" applyFont="1" applyBorder="1" applyAlignment="1" applyProtection="1">
      <alignment vertical="center" wrapText="1"/>
      <protection locked="0"/>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7" xfId="0" applyFont="1" applyBorder="1" applyAlignment="1">
      <alignment vertical="center" wrapText="1"/>
    </xf>
    <xf numFmtId="0" fontId="3" fillId="0" borderId="44" xfId="0" applyFont="1" applyBorder="1" applyAlignment="1">
      <alignment vertical="center" wrapText="1"/>
    </xf>
    <xf numFmtId="0" fontId="3" fillId="0" borderId="0" xfId="0" applyFont="1" applyAlignment="1">
      <alignment vertical="center" wrapText="1"/>
    </xf>
    <xf numFmtId="0" fontId="3" fillId="0" borderId="45"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47"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684E-43FD-4445-B43D-4FC019ECF01A}">
  <sheetPr>
    <pageSetUpPr fitToPage="1"/>
  </sheetPr>
  <dimension ref="A1:AE55"/>
  <sheetViews>
    <sheetView tabSelected="1" showWhiteSpace="0" view="pageBreakPreview" zoomScaleNormal="100" zoomScaleSheetLayoutView="100" workbookViewId="0">
      <selection activeCell="G10" sqref="G10:S10"/>
    </sheetView>
  </sheetViews>
  <sheetFormatPr defaultColWidth="3.875" defaultRowHeight="22.5" customHeight="1" x14ac:dyDescent="0.15"/>
  <cols>
    <col min="1" max="1" width="6.125" style="1" customWidth="1"/>
    <col min="2" max="2" width="6.625" style="1" customWidth="1"/>
    <col min="3" max="18" width="5.25" style="1" customWidth="1"/>
    <col min="19" max="19" width="7.25" style="1" customWidth="1"/>
    <col min="20" max="20" width="7.375" style="1" hidden="1" customWidth="1"/>
    <col min="21" max="21" width="3" style="1" hidden="1" customWidth="1"/>
    <col min="22" max="22" width="17.375" style="1" hidden="1" customWidth="1"/>
    <col min="23" max="23" width="3.875" style="3" hidden="1" customWidth="1"/>
    <col min="24" max="25" width="3.875" style="1" hidden="1" customWidth="1"/>
    <col min="26" max="26" width="5.875" style="1" hidden="1" customWidth="1"/>
    <col min="27" max="27" width="4.5" style="1" hidden="1" customWidth="1"/>
    <col min="28" max="28" width="4.125" style="1" hidden="1" customWidth="1"/>
    <col min="29" max="29" width="5.5" style="1" hidden="1" customWidth="1"/>
    <col min="30" max="30" width="6.75" style="1" hidden="1" customWidth="1"/>
    <col min="31" max="16384" width="3.875" style="1"/>
  </cols>
  <sheetData>
    <row r="1" spans="1:23" ht="13.5" x14ac:dyDescent="0.15">
      <c r="A1" s="1" t="s">
        <v>41</v>
      </c>
      <c r="S1" s="2" t="s">
        <v>47</v>
      </c>
    </row>
    <row r="2" spans="1:23" ht="9" customHeight="1" x14ac:dyDescent="0.15"/>
    <row r="3" spans="1:23" ht="22.5" customHeight="1" x14ac:dyDescent="0.15">
      <c r="A3" s="59" t="s">
        <v>46</v>
      </c>
      <c r="B3" s="59"/>
      <c r="C3" s="59"/>
      <c r="D3" s="59"/>
      <c r="E3" s="59"/>
      <c r="F3" s="59"/>
      <c r="G3" s="59"/>
      <c r="H3" s="59"/>
      <c r="I3" s="59"/>
      <c r="J3" s="59"/>
      <c r="K3" s="59"/>
      <c r="L3" s="59"/>
      <c r="M3" s="59"/>
      <c r="N3" s="59"/>
      <c r="O3" s="59"/>
      <c r="P3" s="59"/>
      <c r="Q3" s="59"/>
      <c r="R3" s="59"/>
      <c r="S3" s="59"/>
      <c r="T3" s="4"/>
      <c r="U3" s="4"/>
      <c r="V3" s="4"/>
      <c r="W3" s="5"/>
    </row>
    <row r="4" spans="1:23" ht="9" customHeight="1" thickBot="1" x14ac:dyDescent="0.2"/>
    <row r="5" spans="1:23" ht="22.5" customHeight="1" thickTop="1" thickBot="1" x14ac:dyDescent="0.2">
      <c r="J5" s="60" t="s">
        <v>0</v>
      </c>
      <c r="K5" s="61"/>
      <c r="L5" s="62" t="s">
        <v>42</v>
      </c>
      <c r="M5" s="63"/>
      <c r="N5" s="63"/>
      <c r="O5" s="63"/>
      <c r="P5" s="63"/>
      <c r="Q5" s="63"/>
      <c r="R5" s="63"/>
      <c r="S5" s="64"/>
    </row>
    <row r="6" spans="1:23" ht="22.5" customHeight="1" thickTop="1" x14ac:dyDescent="0.15">
      <c r="A6" s="6" t="s">
        <v>28</v>
      </c>
      <c r="B6" s="7"/>
      <c r="C6" s="7"/>
      <c r="D6" s="7"/>
      <c r="E6" s="7"/>
      <c r="F6" s="8"/>
      <c r="G6" s="8"/>
      <c r="H6" s="8"/>
      <c r="I6" s="8"/>
      <c r="J6" s="65" t="s">
        <v>48</v>
      </c>
      <c r="K6" s="65"/>
      <c r="L6" s="134"/>
      <c r="M6" s="135"/>
      <c r="N6" s="135"/>
      <c r="O6" s="135"/>
      <c r="P6" s="135"/>
      <c r="Q6" s="135"/>
      <c r="R6" s="135"/>
      <c r="S6" s="136"/>
    </row>
    <row r="7" spans="1:23" ht="10.5" customHeight="1" x14ac:dyDescent="0.15">
      <c r="B7" s="8"/>
      <c r="C7" s="8"/>
      <c r="D7" s="8"/>
      <c r="E7" s="8"/>
      <c r="F7" s="8"/>
      <c r="G7" s="8"/>
      <c r="H7" s="8"/>
      <c r="I7" s="8"/>
      <c r="J7" s="9"/>
      <c r="K7" s="9"/>
      <c r="L7" s="9"/>
      <c r="M7" s="9"/>
      <c r="N7" s="9"/>
      <c r="O7" s="9"/>
      <c r="P7" s="9"/>
      <c r="Q7" s="9"/>
      <c r="R7" s="9"/>
      <c r="S7" s="9"/>
    </row>
    <row r="8" spans="1:23" ht="40.5" customHeight="1" x14ac:dyDescent="0.15">
      <c r="A8" s="66" t="s">
        <v>43</v>
      </c>
      <c r="B8" s="66"/>
      <c r="C8" s="66"/>
      <c r="D8" s="66"/>
      <c r="E8" s="66"/>
      <c r="F8" s="66"/>
      <c r="G8" s="66"/>
      <c r="H8" s="66"/>
      <c r="I8" s="66"/>
      <c r="J8" s="66"/>
      <c r="K8" s="66"/>
      <c r="L8" s="66"/>
      <c r="M8" s="66"/>
      <c r="N8" s="66"/>
      <c r="O8" s="66"/>
      <c r="P8" s="66"/>
      <c r="Q8" s="66"/>
      <c r="R8" s="66"/>
      <c r="S8" s="66"/>
    </row>
    <row r="9" spans="1:23" ht="17.25" customHeight="1" thickBot="1" x14ac:dyDescent="0.2">
      <c r="A9" s="67" t="s">
        <v>38</v>
      </c>
      <c r="B9" s="67"/>
      <c r="C9" s="67"/>
      <c r="D9" s="67"/>
      <c r="E9" s="67"/>
      <c r="F9" s="67"/>
      <c r="G9" s="67"/>
      <c r="H9" s="67"/>
      <c r="I9" s="67"/>
      <c r="J9" s="67"/>
      <c r="K9" s="67"/>
      <c r="L9" s="67"/>
      <c r="M9" s="67"/>
      <c r="N9" s="67"/>
      <c r="O9" s="67"/>
      <c r="P9" s="67"/>
      <c r="Q9" s="67"/>
      <c r="R9" s="67"/>
      <c r="S9" s="67"/>
    </row>
    <row r="10" spans="1:23" ht="34.5" customHeight="1" thickTop="1" x14ac:dyDescent="0.15">
      <c r="A10" s="68" t="s">
        <v>51</v>
      </c>
      <c r="B10" s="10" t="s">
        <v>1</v>
      </c>
      <c r="C10" s="71"/>
      <c r="D10" s="71"/>
      <c r="E10" s="72"/>
      <c r="F10" s="11" t="s">
        <v>2</v>
      </c>
      <c r="G10" s="73"/>
      <c r="H10" s="74"/>
      <c r="I10" s="74"/>
      <c r="J10" s="74"/>
      <c r="K10" s="74"/>
      <c r="L10" s="74"/>
      <c r="M10" s="74"/>
      <c r="N10" s="74"/>
      <c r="O10" s="74"/>
      <c r="P10" s="74"/>
      <c r="Q10" s="74"/>
      <c r="R10" s="74"/>
      <c r="S10" s="75"/>
    </row>
    <row r="11" spans="1:23" ht="24.75" customHeight="1" x14ac:dyDescent="0.15">
      <c r="A11" s="69"/>
      <c r="B11" s="76" t="s">
        <v>3</v>
      </c>
      <c r="C11" s="76"/>
      <c r="D11" s="77" t="s">
        <v>4</v>
      </c>
      <c r="E11" s="78"/>
      <c r="F11" s="151"/>
      <c r="G11" s="152"/>
      <c r="H11" s="152"/>
      <c r="I11" s="152"/>
      <c r="J11" s="152"/>
      <c r="K11" s="152"/>
      <c r="L11" s="152"/>
      <c r="M11" s="152"/>
      <c r="N11" s="152"/>
      <c r="O11" s="152"/>
      <c r="P11" s="152"/>
      <c r="Q11" s="152"/>
      <c r="R11" s="152"/>
      <c r="S11" s="153"/>
    </row>
    <row r="12" spans="1:23" ht="33.75" customHeight="1" x14ac:dyDescent="0.15">
      <c r="A12" s="69"/>
      <c r="B12" s="76"/>
      <c r="C12" s="76"/>
      <c r="D12" s="82"/>
      <c r="E12" s="83"/>
      <c r="F12" s="83"/>
      <c r="G12" s="83"/>
      <c r="H12" s="83"/>
      <c r="I12" s="83"/>
      <c r="J12" s="83"/>
      <c r="K12" s="83"/>
      <c r="L12" s="83"/>
      <c r="M12" s="83"/>
      <c r="N12" s="83"/>
      <c r="O12" s="83"/>
      <c r="P12" s="83"/>
      <c r="Q12" s="83"/>
      <c r="R12" s="83"/>
      <c r="S12" s="84"/>
    </row>
    <row r="13" spans="1:23" ht="24.75" customHeight="1" x14ac:dyDescent="0.15">
      <c r="A13" s="69"/>
      <c r="B13" s="76" t="s">
        <v>5</v>
      </c>
      <c r="C13" s="76"/>
      <c r="D13" s="77" t="s">
        <v>4</v>
      </c>
      <c r="E13" s="78"/>
      <c r="F13" s="151"/>
      <c r="G13" s="152"/>
      <c r="H13" s="152"/>
      <c r="I13" s="152"/>
      <c r="J13" s="152"/>
      <c r="K13" s="152"/>
      <c r="L13" s="154"/>
      <c r="M13" s="85" t="s">
        <v>6</v>
      </c>
      <c r="N13" s="88"/>
      <c r="O13" s="89"/>
      <c r="P13" s="89"/>
      <c r="Q13" s="89"/>
      <c r="R13" s="89"/>
      <c r="S13" s="90"/>
    </row>
    <row r="14" spans="1:23" ht="7.5" customHeight="1" x14ac:dyDescent="0.15">
      <c r="A14" s="69"/>
      <c r="B14" s="76"/>
      <c r="C14" s="76"/>
      <c r="D14" s="155"/>
      <c r="E14" s="156"/>
      <c r="F14" s="156"/>
      <c r="G14" s="156"/>
      <c r="H14" s="156"/>
      <c r="I14" s="156"/>
      <c r="J14" s="156"/>
      <c r="K14" s="156"/>
      <c r="L14" s="157"/>
      <c r="M14" s="87"/>
      <c r="N14" s="91"/>
      <c r="O14" s="92"/>
      <c r="P14" s="92"/>
      <c r="Q14" s="92"/>
      <c r="R14" s="92"/>
      <c r="S14" s="93"/>
    </row>
    <row r="15" spans="1:23" ht="30.75" customHeight="1" x14ac:dyDescent="0.15">
      <c r="A15" s="69"/>
      <c r="B15" s="85"/>
      <c r="C15" s="85"/>
      <c r="D15" s="158"/>
      <c r="E15" s="159"/>
      <c r="F15" s="159"/>
      <c r="G15" s="159"/>
      <c r="H15" s="159"/>
      <c r="I15" s="159"/>
      <c r="J15" s="159"/>
      <c r="K15" s="159"/>
      <c r="L15" s="160"/>
      <c r="M15" s="12" t="s">
        <v>7</v>
      </c>
      <c r="N15" s="79"/>
      <c r="O15" s="80"/>
      <c r="P15" s="80"/>
      <c r="Q15" s="80"/>
      <c r="R15" s="80"/>
      <c r="S15" s="81"/>
    </row>
    <row r="16" spans="1:23" ht="33" customHeight="1" x14ac:dyDescent="0.15">
      <c r="A16" s="70"/>
      <c r="B16" s="76" t="s">
        <v>8</v>
      </c>
      <c r="C16" s="77"/>
      <c r="D16" s="82"/>
      <c r="E16" s="83"/>
      <c r="F16" s="83"/>
      <c r="G16" s="83"/>
      <c r="H16" s="83"/>
      <c r="I16" s="83"/>
      <c r="J16" s="83"/>
      <c r="K16" s="83"/>
      <c r="L16" s="94"/>
      <c r="M16" s="13" t="s">
        <v>32</v>
      </c>
      <c r="N16" s="82"/>
      <c r="O16" s="83"/>
      <c r="P16" s="83"/>
      <c r="Q16" s="83"/>
      <c r="R16" s="83"/>
      <c r="S16" s="84"/>
    </row>
    <row r="17" spans="1:30" ht="22.5" customHeight="1" x14ac:dyDescent="0.15">
      <c r="A17" s="95" t="s">
        <v>25</v>
      </c>
      <c r="B17" s="51" t="s">
        <v>21</v>
      </c>
      <c r="C17" s="15" t="s">
        <v>29</v>
      </c>
      <c r="D17" s="15"/>
      <c r="E17" s="15"/>
      <c r="F17" s="16" t="s">
        <v>52</v>
      </c>
      <c r="G17" s="15"/>
      <c r="H17" s="15"/>
      <c r="I17" s="15"/>
      <c r="J17" s="15"/>
      <c r="K17" s="15"/>
      <c r="L17" s="15"/>
      <c r="M17" s="15"/>
      <c r="N17" s="15"/>
      <c r="O17" s="15"/>
      <c r="P17" s="15"/>
      <c r="Q17" s="15"/>
      <c r="R17" s="15"/>
      <c r="S17" s="17"/>
    </row>
    <row r="18" spans="1:30" ht="34.5" customHeight="1" x14ac:dyDescent="0.15">
      <c r="A18" s="96"/>
      <c r="B18" s="18" t="s">
        <v>1</v>
      </c>
      <c r="C18" s="80"/>
      <c r="D18" s="80"/>
      <c r="E18" s="86"/>
      <c r="F18" s="19" t="s">
        <v>2</v>
      </c>
      <c r="G18" s="83"/>
      <c r="H18" s="83"/>
      <c r="I18" s="83"/>
      <c r="J18" s="83"/>
      <c r="K18" s="83"/>
      <c r="L18" s="83"/>
      <c r="M18" s="83"/>
      <c r="N18" s="83"/>
      <c r="O18" s="83"/>
      <c r="P18" s="83"/>
      <c r="Q18" s="83"/>
      <c r="R18" s="83"/>
      <c r="S18" s="84"/>
    </row>
    <row r="19" spans="1:30" ht="24.75" customHeight="1" x14ac:dyDescent="0.15">
      <c r="A19" s="96"/>
      <c r="B19" s="76" t="s">
        <v>9</v>
      </c>
      <c r="C19" s="76"/>
      <c r="D19" s="77" t="s">
        <v>4</v>
      </c>
      <c r="E19" s="78"/>
      <c r="F19" s="151"/>
      <c r="G19" s="152"/>
      <c r="H19" s="152"/>
      <c r="I19" s="152"/>
      <c r="J19" s="152"/>
      <c r="K19" s="152"/>
      <c r="L19" s="154"/>
      <c r="M19" s="85" t="s">
        <v>6</v>
      </c>
      <c r="N19" s="88"/>
      <c r="O19" s="89"/>
      <c r="P19" s="89"/>
      <c r="Q19" s="89"/>
      <c r="R19" s="89"/>
      <c r="S19" s="90"/>
    </row>
    <row r="20" spans="1:30" ht="7.5" customHeight="1" x14ac:dyDescent="0.15">
      <c r="A20" s="96"/>
      <c r="B20" s="76"/>
      <c r="C20" s="76"/>
      <c r="D20" s="155"/>
      <c r="E20" s="156"/>
      <c r="F20" s="156"/>
      <c r="G20" s="156"/>
      <c r="H20" s="156"/>
      <c r="I20" s="156"/>
      <c r="J20" s="156"/>
      <c r="K20" s="156"/>
      <c r="L20" s="157"/>
      <c r="M20" s="87"/>
      <c r="N20" s="91"/>
      <c r="O20" s="92"/>
      <c r="P20" s="92"/>
      <c r="Q20" s="92"/>
      <c r="R20" s="92"/>
      <c r="S20" s="93"/>
    </row>
    <row r="21" spans="1:30" ht="30.75" customHeight="1" x14ac:dyDescent="0.15">
      <c r="A21" s="96"/>
      <c r="B21" s="76"/>
      <c r="C21" s="76"/>
      <c r="D21" s="158"/>
      <c r="E21" s="159"/>
      <c r="F21" s="159"/>
      <c r="G21" s="159"/>
      <c r="H21" s="159"/>
      <c r="I21" s="159"/>
      <c r="J21" s="159"/>
      <c r="K21" s="159"/>
      <c r="L21" s="160"/>
      <c r="M21" s="12" t="s">
        <v>7</v>
      </c>
      <c r="N21" s="79"/>
      <c r="O21" s="80"/>
      <c r="P21" s="80"/>
      <c r="Q21" s="80"/>
      <c r="R21" s="80"/>
      <c r="S21" s="81"/>
    </row>
    <row r="22" spans="1:30" ht="33" customHeight="1" x14ac:dyDescent="0.15">
      <c r="A22" s="96"/>
      <c r="B22" s="76" t="s">
        <v>8</v>
      </c>
      <c r="C22" s="77"/>
      <c r="D22" s="82"/>
      <c r="E22" s="83"/>
      <c r="F22" s="83"/>
      <c r="G22" s="83"/>
      <c r="H22" s="83"/>
      <c r="I22" s="83"/>
      <c r="J22" s="83"/>
      <c r="K22" s="83"/>
      <c r="L22" s="94"/>
      <c r="M22" s="13" t="s">
        <v>32</v>
      </c>
      <c r="N22" s="79"/>
      <c r="O22" s="80"/>
      <c r="P22" s="80"/>
      <c r="Q22" s="80"/>
      <c r="R22" s="80"/>
      <c r="S22" s="81"/>
    </row>
    <row r="23" spans="1:30" ht="22.5" customHeight="1" x14ac:dyDescent="0.15">
      <c r="A23" s="95" t="s">
        <v>34</v>
      </c>
      <c r="B23" s="51" t="s">
        <v>21</v>
      </c>
      <c r="C23" s="15" t="s">
        <v>29</v>
      </c>
      <c r="D23" s="15"/>
      <c r="E23" s="15"/>
      <c r="F23" s="52" t="s">
        <v>21</v>
      </c>
      <c r="G23" s="15" t="s">
        <v>30</v>
      </c>
      <c r="H23" s="15"/>
      <c r="I23" s="15"/>
      <c r="J23" s="16"/>
      <c r="K23" s="16" t="s">
        <v>33</v>
      </c>
      <c r="L23" s="15"/>
      <c r="M23" s="15"/>
      <c r="N23" s="15"/>
      <c r="O23" s="15"/>
      <c r="P23" s="15"/>
      <c r="Q23" s="15"/>
      <c r="R23" s="15"/>
      <c r="S23" s="17"/>
    </row>
    <row r="24" spans="1:30" ht="24.75" customHeight="1" x14ac:dyDescent="0.15">
      <c r="A24" s="96"/>
      <c r="B24" s="76" t="s">
        <v>9</v>
      </c>
      <c r="C24" s="76"/>
      <c r="D24" s="77" t="s">
        <v>4</v>
      </c>
      <c r="E24" s="78"/>
      <c r="F24" s="151"/>
      <c r="G24" s="152"/>
      <c r="H24" s="152"/>
      <c r="I24" s="152"/>
      <c r="J24" s="152"/>
      <c r="K24" s="152"/>
      <c r="L24" s="154"/>
      <c r="M24" s="85" t="s">
        <v>6</v>
      </c>
      <c r="N24" s="88"/>
      <c r="O24" s="89"/>
      <c r="P24" s="89"/>
      <c r="Q24" s="89"/>
      <c r="R24" s="89"/>
      <c r="S24" s="90"/>
    </row>
    <row r="25" spans="1:30" ht="7.5" customHeight="1" x14ac:dyDescent="0.15">
      <c r="A25" s="96"/>
      <c r="B25" s="76"/>
      <c r="C25" s="76"/>
      <c r="D25" s="155"/>
      <c r="E25" s="156"/>
      <c r="F25" s="156"/>
      <c r="G25" s="156"/>
      <c r="H25" s="156"/>
      <c r="I25" s="156"/>
      <c r="J25" s="156"/>
      <c r="K25" s="156"/>
      <c r="L25" s="157"/>
      <c r="M25" s="87"/>
      <c r="N25" s="91"/>
      <c r="O25" s="92"/>
      <c r="P25" s="92"/>
      <c r="Q25" s="92"/>
      <c r="R25" s="92"/>
      <c r="S25" s="93"/>
    </row>
    <row r="26" spans="1:30" ht="39" customHeight="1" thickBot="1" x14ac:dyDescent="0.2">
      <c r="A26" s="103"/>
      <c r="B26" s="104"/>
      <c r="C26" s="104"/>
      <c r="D26" s="161"/>
      <c r="E26" s="162"/>
      <c r="F26" s="162"/>
      <c r="G26" s="162"/>
      <c r="H26" s="162"/>
      <c r="I26" s="162"/>
      <c r="J26" s="162"/>
      <c r="K26" s="162"/>
      <c r="L26" s="163"/>
      <c r="M26" s="20" t="s">
        <v>8</v>
      </c>
      <c r="N26" s="105"/>
      <c r="O26" s="106"/>
      <c r="P26" s="106"/>
      <c r="Q26" s="106"/>
      <c r="R26" s="106"/>
      <c r="S26" s="107"/>
    </row>
    <row r="27" spans="1:30" ht="7.5" customHeight="1" thickTop="1" thickBot="1" x14ac:dyDescent="0.2">
      <c r="A27" s="108"/>
      <c r="B27" s="108"/>
      <c r="C27" s="108"/>
      <c r="D27" s="108"/>
      <c r="E27" s="108"/>
      <c r="F27" s="108"/>
      <c r="G27" s="108"/>
      <c r="H27" s="108"/>
      <c r="I27" s="108"/>
      <c r="J27" s="108"/>
      <c r="K27" s="108"/>
      <c r="L27" s="108"/>
      <c r="M27" s="108"/>
      <c r="N27" s="108"/>
      <c r="O27" s="108"/>
      <c r="P27" s="108"/>
      <c r="Q27" s="108"/>
      <c r="R27" s="108"/>
      <c r="S27" s="108"/>
    </row>
    <row r="28" spans="1:30" ht="45.75" customHeight="1" thickTop="1" x14ac:dyDescent="0.15">
      <c r="A28" s="109" t="s">
        <v>35</v>
      </c>
      <c r="B28" s="110"/>
      <c r="C28" s="111"/>
      <c r="D28" s="164"/>
      <c r="E28" s="165"/>
      <c r="F28" s="165"/>
      <c r="G28" s="165"/>
      <c r="H28" s="165"/>
      <c r="I28" s="165"/>
      <c r="J28" s="165"/>
      <c r="K28" s="165"/>
      <c r="L28" s="165"/>
      <c r="M28" s="165"/>
      <c r="N28" s="165"/>
      <c r="O28" s="165"/>
      <c r="P28" s="165"/>
      <c r="Q28" s="165"/>
      <c r="R28" s="165"/>
      <c r="S28" s="166"/>
    </row>
    <row r="29" spans="1:30" ht="45.75" customHeight="1" x14ac:dyDescent="0.15">
      <c r="A29" s="112" t="s">
        <v>10</v>
      </c>
      <c r="B29" s="113"/>
      <c r="C29" s="114"/>
      <c r="D29" s="167"/>
      <c r="E29" s="168"/>
      <c r="F29" s="168"/>
      <c r="G29" s="168"/>
      <c r="H29" s="168"/>
      <c r="I29" s="168"/>
      <c r="J29" s="168"/>
      <c r="K29" s="168"/>
      <c r="L29" s="168"/>
      <c r="M29" s="168"/>
      <c r="N29" s="168"/>
      <c r="O29" s="168"/>
      <c r="P29" s="168"/>
      <c r="Q29" s="168"/>
      <c r="R29" s="168"/>
      <c r="S29" s="169"/>
    </row>
    <row r="30" spans="1:30" ht="32.1" customHeight="1" x14ac:dyDescent="0.15">
      <c r="A30" s="118" t="s">
        <v>11</v>
      </c>
      <c r="B30" s="119"/>
      <c r="C30" s="120"/>
      <c r="D30" s="116" t="s">
        <v>60</v>
      </c>
      <c r="E30" s="115"/>
      <c r="F30" s="22" t="s">
        <v>12</v>
      </c>
      <c r="G30" s="53"/>
      <c r="H30" s="24" t="s">
        <v>26</v>
      </c>
      <c r="I30" s="53"/>
      <c r="J30" s="3" t="s">
        <v>27</v>
      </c>
      <c r="K30" s="117" t="s">
        <v>61</v>
      </c>
      <c r="L30" s="117"/>
      <c r="M30" s="53"/>
      <c r="N30" s="25" t="s">
        <v>14</v>
      </c>
      <c r="O30" s="26" t="s">
        <v>15</v>
      </c>
      <c r="P30" s="97"/>
      <c r="Q30" s="98"/>
      <c r="R30" s="98"/>
      <c r="S30" s="101" t="s">
        <v>16</v>
      </c>
      <c r="U30" s="19">
        <v>1</v>
      </c>
      <c r="V30" s="28">
        <f>DATE(D30,G30,I30)</f>
        <v>7274</v>
      </c>
      <c r="W30" s="12" t="str">
        <f>TEXT(V30,"aaa")</f>
        <v>日</v>
      </c>
      <c r="Z30" s="19">
        <f>YEAR(V30)</f>
        <v>1919</v>
      </c>
      <c r="AA30" s="19">
        <f>MONTH(V30)</f>
        <v>11</v>
      </c>
      <c r="AB30" s="19">
        <f>DAY(V30)</f>
        <v>30</v>
      </c>
      <c r="AC30" s="29"/>
      <c r="AD30" s="29"/>
    </row>
    <row r="31" spans="1:30" ht="32.1" customHeight="1" x14ac:dyDescent="0.15">
      <c r="A31" s="121"/>
      <c r="B31" s="122"/>
      <c r="C31" s="123"/>
      <c r="D31" s="116" t="s">
        <v>60</v>
      </c>
      <c r="E31" s="115"/>
      <c r="F31" s="22" t="s">
        <v>12</v>
      </c>
      <c r="G31" s="53"/>
      <c r="H31" s="24" t="s">
        <v>26</v>
      </c>
      <c r="I31" s="53"/>
      <c r="J31" s="30" t="s">
        <v>13</v>
      </c>
      <c r="K31" s="117" t="s">
        <v>61</v>
      </c>
      <c r="L31" s="117"/>
      <c r="M31" s="53"/>
      <c r="N31" s="25" t="s">
        <v>14</v>
      </c>
      <c r="O31" s="25" t="s">
        <v>17</v>
      </c>
      <c r="P31" s="99"/>
      <c r="Q31" s="100"/>
      <c r="R31" s="100"/>
      <c r="S31" s="102"/>
      <c r="U31" s="19">
        <v>2</v>
      </c>
      <c r="V31" s="28">
        <f t="shared" ref="V31:V39" si="0">V30+1</f>
        <v>7275</v>
      </c>
      <c r="W31" s="12" t="str">
        <f t="shared" ref="W31:W48" si="1">TEXT(V31,"aaa")</f>
        <v>月</v>
      </c>
      <c r="Z31" s="19">
        <f>YEAR(V31)</f>
        <v>1919</v>
      </c>
      <c r="AA31" s="19">
        <f>MONTH(V31)</f>
        <v>12</v>
      </c>
      <c r="AB31" s="19">
        <f>DAY(V31)</f>
        <v>1</v>
      </c>
      <c r="AC31" s="29"/>
      <c r="AD31" s="31"/>
    </row>
    <row r="32" spans="1:30" ht="32.1" customHeight="1" x14ac:dyDescent="0.15">
      <c r="A32" s="121"/>
      <c r="B32" s="122"/>
      <c r="C32" s="123"/>
      <c r="D32" s="130" t="s">
        <v>18</v>
      </c>
      <c r="E32" s="131"/>
      <c r="F32" s="116" t="s">
        <v>60</v>
      </c>
      <c r="G32" s="115"/>
      <c r="H32" s="32" t="s">
        <v>12</v>
      </c>
      <c r="I32" s="53"/>
      <c r="J32" s="32" t="s">
        <v>19</v>
      </c>
      <c r="K32" s="53"/>
      <c r="L32" s="32" t="s">
        <v>13</v>
      </c>
      <c r="M32" s="117" t="s">
        <v>61</v>
      </c>
      <c r="N32" s="117"/>
      <c r="O32" s="50"/>
      <c r="P32" s="32" t="s">
        <v>14</v>
      </c>
      <c r="Q32" s="55"/>
      <c r="R32" s="32" t="s">
        <v>20</v>
      </c>
      <c r="S32" s="33" t="s">
        <v>15</v>
      </c>
      <c r="U32" s="19">
        <v>3</v>
      </c>
      <c r="V32" s="28">
        <f t="shared" si="0"/>
        <v>7276</v>
      </c>
      <c r="W32" s="12" t="str">
        <f t="shared" si="1"/>
        <v>火</v>
      </c>
      <c r="Z32" s="19">
        <f>YEAR(V32)</f>
        <v>1919</v>
      </c>
      <c r="AA32" s="19">
        <f>MONTH(V32)</f>
        <v>12</v>
      </c>
      <c r="AB32" s="19">
        <f>DAY(V32)</f>
        <v>2</v>
      </c>
      <c r="AC32" s="29"/>
    </row>
    <row r="33" spans="1:31" ht="32.1" customHeight="1" x14ac:dyDescent="0.15">
      <c r="A33" s="121"/>
      <c r="B33" s="122"/>
      <c r="C33" s="123"/>
      <c r="D33" s="132"/>
      <c r="E33" s="133"/>
      <c r="F33" s="116" t="s">
        <v>60</v>
      </c>
      <c r="G33" s="115"/>
      <c r="H33" s="32" t="s">
        <v>12</v>
      </c>
      <c r="I33" s="53"/>
      <c r="J33" s="32" t="s">
        <v>19</v>
      </c>
      <c r="K33" s="53"/>
      <c r="L33" s="32" t="s">
        <v>13</v>
      </c>
      <c r="M33" s="117" t="s">
        <v>61</v>
      </c>
      <c r="N33" s="117"/>
      <c r="O33" s="50"/>
      <c r="P33" s="32" t="s">
        <v>14</v>
      </c>
      <c r="Q33" s="55"/>
      <c r="R33" s="34" t="s">
        <v>20</v>
      </c>
      <c r="S33" s="35" t="s">
        <v>17</v>
      </c>
      <c r="U33" s="19">
        <v>4</v>
      </c>
      <c r="V33" s="28">
        <f t="shared" si="0"/>
        <v>7277</v>
      </c>
      <c r="W33" s="12" t="str">
        <f t="shared" si="1"/>
        <v>水</v>
      </c>
      <c r="Z33" s="19">
        <f>YEAR(V33)</f>
        <v>1919</v>
      </c>
      <c r="AA33" s="19">
        <f>MONTH(V33)</f>
        <v>12</v>
      </c>
      <c r="AB33" s="19">
        <f>DAY(V33)</f>
        <v>3</v>
      </c>
      <c r="AC33" s="29"/>
    </row>
    <row r="34" spans="1:31" ht="32.1" customHeight="1" x14ac:dyDescent="0.15">
      <c r="A34" s="121"/>
      <c r="B34" s="122"/>
      <c r="C34" s="123"/>
      <c r="D34" s="130" t="s">
        <v>37</v>
      </c>
      <c r="E34" s="131"/>
      <c r="F34" s="116" t="s">
        <v>60</v>
      </c>
      <c r="G34" s="115"/>
      <c r="H34" s="32" t="s">
        <v>12</v>
      </c>
      <c r="I34" s="53"/>
      <c r="J34" s="32" t="s">
        <v>19</v>
      </c>
      <c r="K34" s="53"/>
      <c r="L34" s="32" t="s">
        <v>13</v>
      </c>
      <c r="M34" s="117" t="s">
        <v>61</v>
      </c>
      <c r="N34" s="117"/>
      <c r="O34" s="50"/>
      <c r="P34" s="32" t="s">
        <v>14</v>
      </c>
      <c r="Q34" s="55"/>
      <c r="R34" s="32" t="s">
        <v>20</v>
      </c>
      <c r="S34" s="33" t="s">
        <v>15</v>
      </c>
      <c r="U34" s="19">
        <v>5</v>
      </c>
      <c r="V34" s="28">
        <f t="shared" si="0"/>
        <v>7278</v>
      </c>
      <c r="W34" s="12" t="str">
        <f t="shared" si="1"/>
        <v>木</v>
      </c>
      <c r="Z34" s="19">
        <f t="shared" ref="Z34:Z39" si="2">YEAR(V34)</f>
        <v>1919</v>
      </c>
      <c r="AA34" s="19">
        <f t="shared" ref="AA34:AA41" si="3">MONTH(V34)</f>
        <v>12</v>
      </c>
      <c r="AB34" s="19">
        <f t="shared" ref="AB34:AB41" si="4">DAY(V34)</f>
        <v>4</v>
      </c>
      <c r="AC34" s="29"/>
    </row>
    <row r="35" spans="1:31" ht="32.1" customHeight="1" x14ac:dyDescent="0.15">
      <c r="A35" s="124"/>
      <c r="B35" s="125"/>
      <c r="C35" s="126"/>
      <c r="D35" s="132"/>
      <c r="E35" s="133"/>
      <c r="F35" s="116" t="s">
        <v>60</v>
      </c>
      <c r="G35" s="115"/>
      <c r="H35" s="32" t="s">
        <v>12</v>
      </c>
      <c r="I35" s="53"/>
      <c r="J35" s="36" t="s">
        <v>19</v>
      </c>
      <c r="K35" s="54"/>
      <c r="L35" s="36" t="s">
        <v>13</v>
      </c>
      <c r="M35" s="117" t="s">
        <v>61</v>
      </c>
      <c r="N35" s="117"/>
      <c r="O35" s="56"/>
      <c r="P35" s="21" t="s">
        <v>14</v>
      </c>
      <c r="Q35" s="55"/>
      <c r="R35" s="36" t="s">
        <v>20</v>
      </c>
      <c r="S35" s="33" t="s">
        <v>17</v>
      </c>
      <c r="U35" s="19">
        <v>6</v>
      </c>
      <c r="V35" s="28">
        <f t="shared" si="0"/>
        <v>7279</v>
      </c>
      <c r="W35" s="12" t="str">
        <f t="shared" si="1"/>
        <v>金</v>
      </c>
      <c r="Z35" s="19">
        <f t="shared" si="2"/>
        <v>1919</v>
      </c>
      <c r="AA35" s="19">
        <f t="shared" si="3"/>
        <v>12</v>
      </c>
      <c r="AB35" s="19">
        <f t="shared" si="4"/>
        <v>5</v>
      </c>
      <c r="AC35" s="29"/>
    </row>
    <row r="36" spans="1:31" ht="25.5" customHeight="1" x14ac:dyDescent="0.15">
      <c r="A36" s="144" t="s">
        <v>53</v>
      </c>
      <c r="B36" s="145"/>
      <c r="C36" s="145"/>
      <c r="D36" s="145"/>
      <c r="E36" s="145"/>
      <c r="F36" s="145"/>
      <c r="G36" s="145"/>
      <c r="H36" s="145"/>
      <c r="I36" s="146"/>
      <c r="J36" s="14"/>
      <c r="K36" s="15"/>
      <c r="L36" s="57" t="s">
        <v>21</v>
      </c>
      <c r="M36" s="23" t="s">
        <v>22</v>
      </c>
      <c r="O36" s="15"/>
      <c r="P36" s="57" t="s">
        <v>21</v>
      </c>
      <c r="Q36" s="23" t="s">
        <v>23</v>
      </c>
      <c r="R36" s="15"/>
      <c r="S36" s="17"/>
      <c r="U36" s="19">
        <v>7</v>
      </c>
      <c r="V36" s="28">
        <f t="shared" si="0"/>
        <v>7280</v>
      </c>
      <c r="W36" s="12" t="str">
        <f t="shared" si="1"/>
        <v>土</v>
      </c>
      <c r="Z36" s="19">
        <f t="shared" si="2"/>
        <v>1919</v>
      </c>
      <c r="AA36" s="19">
        <f t="shared" si="3"/>
        <v>12</v>
      </c>
      <c r="AB36" s="19">
        <f t="shared" si="4"/>
        <v>6</v>
      </c>
      <c r="AC36" s="29"/>
    </row>
    <row r="37" spans="1:31" ht="24" customHeight="1" x14ac:dyDescent="0.15">
      <c r="A37" s="137" t="s">
        <v>54</v>
      </c>
      <c r="B37" s="138"/>
      <c r="C37" s="138"/>
      <c r="D37" s="138"/>
      <c r="E37" s="138"/>
      <c r="F37" s="138"/>
      <c r="G37" s="138"/>
      <c r="H37" s="138"/>
      <c r="I37" s="139"/>
      <c r="J37" s="38"/>
      <c r="K37" s="39"/>
      <c r="L37" s="58" t="s">
        <v>21</v>
      </c>
      <c r="M37" s="37" t="s">
        <v>22</v>
      </c>
      <c r="N37" s="37"/>
      <c r="O37" s="37"/>
      <c r="P37" s="58" t="s">
        <v>21</v>
      </c>
      <c r="Q37" s="37" t="s">
        <v>23</v>
      </c>
      <c r="R37" s="40"/>
      <c r="S37" s="27"/>
      <c r="U37" s="19">
        <v>8</v>
      </c>
      <c r="V37" s="28">
        <f t="shared" si="0"/>
        <v>7281</v>
      </c>
      <c r="W37" s="12" t="str">
        <f t="shared" si="1"/>
        <v>日</v>
      </c>
      <c r="Z37" s="19">
        <f t="shared" si="2"/>
        <v>1919</v>
      </c>
      <c r="AA37" s="19">
        <f t="shared" si="3"/>
        <v>12</v>
      </c>
      <c r="AB37" s="19">
        <f t="shared" si="4"/>
        <v>7</v>
      </c>
      <c r="AC37" s="29"/>
    </row>
    <row r="38" spans="1:31" ht="22.5" customHeight="1" x14ac:dyDescent="0.15">
      <c r="A38" s="118" t="s">
        <v>44</v>
      </c>
      <c r="B38" s="120"/>
      <c r="C38" s="170"/>
      <c r="D38" s="171"/>
      <c r="E38" s="171"/>
      <c r="F38" s="171"/>
      <c r="G38" s="171"/>
      <c r="H38" s="171"/>
      <c r="I38" s="171"/>
      <c r="J38" s="171"/>
      <c r="K38" s="171"/>
      <c r="L38" s="171"/>
      <c r="M38" s="171"/>
      <c r="N38" s="171"/>
      <c r="O38" s="171"/>
      <c r="P38" s="171"/>
      <c r="Q38" s="171"/>
      <c r="R38" s="171"/>
      <c r="S38" s="172"/>
      <c r="U38" s="19">
        <v>9</v>
      </c>
      <c r="V38" s="28">
        <f t="shared" si="0"/>
        <v>7282</v>
      </c>
      <c r="W38" s="12" t="str">
        <f t="shared" si="1"/>
        <v>月</v>
      </c>
      <c r="Z38" s="19">
        <f t="shared" si="2"/>
        <v>1919</v>
      </c>
      <c r="AA38" s="19">
        <f t="shared" si="3"/>
        <v>12</v>
      </c>
      <c r="AB38" s="19">
        <f t="shared" si="4"/>
        <v>8</v>
      </c>
    </row>
    <row r="39" spans="1:31" ht="17.25" customHeight="1" x14ac:dyDescent="0.15">
      <c r="A39" s="121"/>
      <c r="B39" s="123"/>
      <c r="C39" s="173"/>
      <c r="D39" s="174"/>
      <c r="E39" s="174"/>
      <c r="F39" s="174"/>
      <c r="G39" s="174"/>
      <c r="H39" s="174"/>
      <c r="I39" s="174"/>
      <c r="J39" s="174"/>
      <c r="K39" s="174"/>
      <c r="L39" s="174"/>
      <c r="M39" s="174"/>
      <c r="N39" s="174"/>
      <c r="O39" s="174"/>
      <c r="P39" s="174"/>
      <c r="Q39" s="174"/>
      <c r="R39" s="174"/>
      <c r="S39" s="175"/>
      <c r="U39" s="85">
        <v>10</v>
      </c>
      <c r="V39" s="149">
        <f t="shared" si="0"/>
        <v>7283</v>
      </c>
      <c r="W39" s="85" t="str">
        <f t="shared" si="1"/>
        <v>火</v>
      </c>
      <c r="Z39" s="147">
        <f t="shared" si="2"/>
        <v>1919</v>
      </c>
      <c r="AA39" s="147">
        <f t="shared" si="3"/>
        <v>12</v>
      </c>
      <c r="AB39" s="147">
        <f t="shared" si="4"/>
        <v>9</v>
      </c>
    </row>
    <row r="40" spans="1:31" ht="11.25" customHeight="1" thickBot="1" x14ac:dyDescent="0.2">
      <c r="A40" s="140"/>
      <c r="B40" s="141"/>
      <c r="C40" s="176"/>
      <c r="D40" s="177"/>
      <c r="E40" s="177"/>
      <c r="F40" s="177"/>
      <c r="G40" s="177"/>
      <c r="H40" s="177"/>
      <c r="I40" s="177"/>
      <c r="J40" s="177"/>
      <c r="K40" s="177"/>
      <c r="L40" s="177"/>
      <c r="M40" s="177"/>
      <c r="N40" s="177"/>
      <c r="O40" s="177"/>
      <c r="P40" s="177"/>
      <c r="Q40" s="177"/>
      <c r="R40" s="177"/>
      <c r="S40" s="178"/>
      <c r="U40" s="87"/>
      <c r="V40" s="150"/>
      <c r="W40" s="87"/>
      <c r="Z40" s="148"/>
      <c r="AA40" s="148"/>
      <c r="AB40" s="148"/>
    </row>
    <row r="41" spans="1:31" ht="18.75" customHeight="1" thickTop="1" x14ac:dyDescent="0.15">
      <c r="A41" s="142" t="s">
        <v>45</v>
      </c>
      <c r="B41" s="142"/>
      <c r="C41" s="142"/>
      <c r="D41" s="142"/>
      <c r="E41" s="142"/>
      <c r="F41" s="142"/>
      <c r="G41" s="142"/>
      <c r="H41" s="142"/>
      <c r="I41" s="142"/>
      <c r="J41" s="142"/>
      <c r="K41" s="142"/>
      <c r="L41" s="142"/>
      <c r="M41" s="142"/>
      <c r="N41" s="142"/>
      <c r="O41" s="142"/>
      <c r="P41" s="142"/>
      <c r="Q41" s="142"/>
      <c r="R41" s="142"/>
      <c r="S41" s="142"/>
      <c r="U41" s="19">
        <v>11</v>
      </c>
      <c r="V41" s="28">
        <f>V39+1</f>
        <v>7284</v>
      </c>
      <c r="W41" s="12" t="str">
        <f t="shared" si="1"/>
        <v>水</v>
      </c>
      <c r="Z41" s="19">
        <f>YEAR(V41)</f>
        <v>1919</v>
      </c>
      <c r="AA41" s="19">
        <f t="shared" si="3"/>
        <v>12</v>
      </c>
      <c r="AB41" s="19">
        <f t="shared" si="4"/>
        <v>10</v>
      </c>
      <c r="AC41" s="29"/>
    </row>
    <row r="42" spans="1:31" ht="24" customHeight="1" x14ac:dyDescent="0.15">
      <c r="A42" s="143" t="s">
        <v>39</v>
      </c>
      <c r="B42" s="143"/>
      <c r="C42" s="143"/>
      <c r="D42" s="143"/>
      <c r="E42" s="143"/>
      <c r="F42" s="143"/>
      <c r="G42" s="143"/>
      <c r="H42" s="143"/>
      <c r="I42" s="143"/>
      <c r="J42" s="143"/>
      <c r="K42" s="143"/>
      <c r="L42" s="143"/>
      <c r="M42" s="143"/>
      <c r="N42" s="143"/>
      <c r="O42" s="143"/>
      <c r="P42" s="143"/>
      <c r="Q42" s="143"/>
      <c r="R42" s="143"/>
      <c r="S42" s="143"/>
      <c r="U42" s="19">
        <v>12</v>
      </c>
      <c r="V42" s="28">
        <f>V41+1</f>
        <v>7285</v>
      </c>
      <c r="W42" s="12" t="str">
        <f t="shared" si="1"/>
        <v>木</v>
      </c>
      <c r="Z42" s="19">
        <f>YEAR(V42)</f>
        <v>1919</v>
      </c>
      <c r="AA42" s="19">
        <f>MONTH(V42)</f>
        <v>12</v>
      </c>
      <c r="AB42" s="19">
        <f>DAY(V42)</f>
        <v>11</v>
      </c>
      <c r="AC42" s="29"/>
      <c r="AE42" s="2"/>
    </row>
    <row r="43" spans="1:31" ht="15" customHeight="1" x14ac:dyDescent="0.15">
      <c r="A43" s="128" t="s">
        <v>36</v>
      </c>
      <c r="B43" s="128"/>
      <c r="C43" s="128"/>
      <c r="D43" s="128"/>
      <c r="E43" s="128"/>
      <c r="F43" s="128"/>
      <c r="G43" s="128"/>
      <c r="H43" s="128"/>
      <c r="I43" s="128"/>
      <c r="J43" s="128"/>
      <c r="K43" s="128"/>
      <c r="L43" s="128"/>
      <c r="M43" s="128"/>
      <c r="N43" s="128"/>
      <c r="O43" s="128"/>
      <c r="P43" s="128"/>
      <c r="Q43" s="128"/>
      <c r="R43" s="128"/>
      <c r="S43" s="128"/>
      <c r="U43" s="19">
        <v>13</v>
      </c>
      <c r="V43" s="28">
        <f t="shared" ref="V43:V49" si="5">V42+1</f>
        <v>7286</v>
      </c>
      <c r="W43" s="12" t="str">
        <f t="shared" si="1"/>
        <v>金</v>
      </c>
      <c r="Z43" s="19">
        <f t="shared" ref="Z43:Z49" si="6">YEAR(V43)</f>
        <v>1919</v>
      </c>
      <c r="AA43" s="19">
        <f>MONTH(V43)</f>
        <v>12</v>
      </c>
      <c r="AB43" s="19">
        <f>DAY(V43)</f>
        <v>12</v>
      </c>
      <c r="AC43" s="29"/>
    </row>
    <row r="44" spans="1:31" ht="15" customHeight="1" x14ac:dyDescent="0.15">
      <c r="A44" s="128" t="s">
        <v>50</v>
      </c>
      <c r="B44" s="128"/>
      <c r="C44" s="128"/>
      <c r="D44" s="128"/>
      <c r="E44" s="128"/>
      <c r="F44" s="128"/>
      <c r="G44" s="128"/>
      <c r="H44" s="128"/>
      <c r="I44" s="128"/>
      <c r="J44" s="128"/>
      <c r="K44" s="128"/>
      <c r="L44" s="128"/>
      <c r="M44" s="128"/>
      <c r="N44" s="128"/>
      <c r="O44" s="128"/>
      <c r="P44" s="128"/>
      <c r="Q44" s="128"/>
      <c r="R44" s="128"/>
      <c r="S44" s="128"/>
      <c r="U44" s="19">
        <v>14</v>
      </c>
      <c r="V44" s="28">
        <f t="shared" si="5"/>
        <v>7287</v>
      </c>
      <c r="W44" s="12" t="str">
        <f t="shared" si="1"/>
        <v>土</v>
      </c>
      <c r="Z44" s="19">
        <f t="shared" si="6"/>
        <v>1919</v>
      </c>
      <c r="AA44" s="19">
        <f t="shared" ref="AA44:AA49" si="7">MONTH(V44)</f>
        <v>12</v>
      </c>
      <c r="AB44" s="19">
        <f t="shared" ref="AB44:AB49" si="8">DAY(V44)</f>
        <v>13</v>
      </c>
      <c r="AC44" s="29"/>
    </row>
    <row r="45" spans="1:31" ht="15" customHeight="1" x14ac:dyDescent="0.15">
      <c r="A45" s="129" t="s">
        <v>55</v>
      </c>
      <c r="B45" s="129"/>
      <c r="C45" s="129"/>
      <c r="D45" s="129"/>
      <c r="E45" s="129"/>
      <c r="F45" s="129"/>
      <c r="G45" s="129"/>
      <c r="H45" s="129"/>
      <c r="I45" s="129"/>
      <c r="J45" s="129"/>
      <c r="K45" s="129"/>
      <c r="L45" s="129"/>
      <c r="M45" s="129"/>
      <c r="N45" s="129"/>
      <c r="O45" s="129"/>
      <c r="P45" s="129"/>
      <c r="Q45" s="129"/>
      <c r="R45" s="129"/>
      <c r="S45" s="129"/>
      <c r="U45" s="19">
        <v>15</v>
      </c>
      <c r="V45" s="28">
        <f t="shared" si="5"/>
        <v>7288</v>
      </c>
      <c r="W45" s="12" t="str">
        <f t="shared" si="1"/>
        <v>日</v>
      </c>
      <c r="Z45" s="19">
        <f t="shared" si="6"/>
        <v>1919</v>
      </c>
      <c r="AA45" s="19">
        <f t="shared" si="7"/>
        <v>12</v>
      </c>
      <c r="AB45" s="19">
        <f t="shared" si="8"/>
        <v>14</v>
      </c>
      <c r="AC45" s="29"/>
    </row>
    <row r="46" spans="1:31" ht="15" customHeight="1" x14ac:dyDescent="0.15">
      <c r="A46" s="128" t="s">
        <v>56</v>
      </c>
      <c r="B46" s="128"/>
      <c r="C46" s="128"/>
      <c r="D46" s="128"/>
      <c r="E46" s="128"/>
      <c r="F46" s="128"/>
      <c r="G46" s="128"/>
      <c r="H46" s="128"/>
      <c r="I46" s="128"/>
      <c r="J46" s="128"/>
      <c r="K46" s="128"/>
      <c r="L46" s="128"/>
      <c r="M46" s="128"/>
      <c r="N46" s="128"/>
      <c r="O46" s="128"/>
      <c r="P46" s="128"/>
      <c r="Q46" s="128"/>
      <c r="R46" s="128"/>
      <c r="S46" s="128"/>
      <c r="U46" s="19">
        <v>16</v>
      </c>
      <c r="V46" s="28">
        <f t="shared" si="5"/>
        <v>7289</v>
      </c>
      <c r="W46" s="12" t="str">
        <f t="shared" si="1"/>
        <v>月</v>
      </c>
      <c r="Z46" s="19">
        <f t="shared" si="6"/>
        <v>1919</v>
      </c>
      <c r="AA46" s="19">
        <f t="shared" si="7"/>
        <v>12</v>
      </c>
      <c r="AB46" s="19">
        <f t="shared" si="8"/>
        <v>15</v>
      </c>
      <c r="AC46" s="29"/>
    </row>
    <row r="47" spans="1:31" ht="15" customHeight="1" x14ac:dyDescent="0.15">
      <c r="A47" s="128" t="s">
        <v>57</v>
      </c>
      <c r="B47" s="128"/>
      <c r="C47" s="128"/>
      <c r="D47" s="128"/>
      <c r="E47" s="128"/>
      <c r="F47" s="128"/>
      <c r="G47" s="128"/>
      <c r="H47" s="128"/>
      <c r="I47" s="128"/>
      <c r="J47" s="128"/>
      <c r="K47" s="128"/>
      <c r="L47" s="128"/>
      <c r="M47" s="128"/>
      <c r="N47" s="128"/>
      <c r="O47" s="128"/>
      <c r="P47" s="128"/>
      <c r="Q47" s="128"/>
      <c r="R47" s="128"/>
      <c r="S47" s="128"/>
      <c r="U47" s="19">
        <v>17</v>
      </c>
      <c r="V47" s="28">
        <f t="shared" si="5"/>
        <v>7290</v>
      </c>
      <c r="W47" s="12" t="str">
        <f t="shared" si="1"/>
        <v>火</v>
      </c>
      <c r="Z47" s="19">
        <f t="shared" si="6"/>
        <v>1919</v>
      </c>
      <c r="AA47" s="19">
        <f t="shared" si="7"/>
        <v>12</v>
      </c>
      <c r="AB47" s="19">
        <f t="shared" si="8"/>
        <v>16</v>
      </c>
      <c r="AC47" s="29"/>
    </row>
    <row r="48" spans="1:31" ht="15" customHeight="1" x14ac:dyDescent="0.15">
      <c r="A48" s="127" t="s">
        <v>31</v>
      </c>
      <c r="B48" s="127"/>
      <c r="C48" s="127"/>
      <c r="D48" s="127"/>
      <c r="E48" s="127"/>
      <c r="F48" s="127"/>
      <c r="G48" s="127"/>
      <c r="H48" s="127"/>
      <c r="I48" s="127"/>
      <c r="J48" s="127"/>
      <c r="K48" s="127"/>
      <c r="L48" s="127"/>
      <c r="M48" s="127"/>
      <c r="N48" s="127"/>
      <c r="O48" s="127"/>
      <c r="P48" s="127"/>
      <c r="Q48" s="127"/>
      <c r="R48" s="127"/>
      <c r="S48" s="127"/>
      <c r="U48" s="19">
        <v>18</v>
      </c>
      <c r="V48" s="28">
        <f t="shared" si="5"/>
        <v>7291</v>
      </c>
      <c r="W48" s="12" t="str">
        <f t="shared" si="1"/>
        <v>水</v>
      </c>
      <c r="Z48" s="19">
        <f t="shared" si="6"/>
        <v>1919</v>
      </c>
      <c r="AA48" s="19">
        <f t="shared" si="7"/>
        <v>12</v>
      </c>
      <c r="AB48" s="19">
        <f t="shared" si="8"/>
        <v>17</v>
      </c>
      <c r="AC48" s="29"/>
    </row>
    <row r="49" spans="1:29" ht="15" customHeight="1" x14ac:dyDescent="0.15">
      <c r="A49" s="128" t="s">
        <v>49</v>
      </c>
      <c r="B49" s="128"/>
      <c r="C49" s="128"/>
      <c r="D49" s="128"/>
      <c r="E49" s="128"/>
      <c r="F49" s="128"/>
      <c r="G49" s="128"/>
      <c r="H49" s="128"/>
      <c r="I49" s="128"/>
      <c r="J49" s="128"/>
      <c r="K49" s="128"/>
      <c r="L49" s="128"/>
      <c r="M49" s="128"/>
      <c r="N49" s="128"/>
      <c r="O49" s="128"/>
      <c r="P49" s="128"/>
      <c r="Q49" s="128"/>
      <c r="R49" s="128"/>
      <c r="S49" s="128"/>
      <c r="U49" s="19">
        <v>19</v>
      </c>
      <c r="V49" s="28">
        <f t="shared" si="5"/>
        <v>7292</v>
      </c>
      <c r="W49" s="12" t="str">
        <f>TEXT(V49,"aaa")</f>
        <v>木</v>
      </c>
      <c r="Z49" s="19">
        <f t="shared" si="6"/>
        <v>1919</v>
      </c>
      <c r="AA49" s="19">
        <f t="shared" si="7"/>
        <v>12</v>
      </c>
      <c r="AB49" s="19">
        <f t="shared" si="8"/>
        <v>18</v>
      </c>
      <c r="AC49" s="29"/>
    </row>
    <row r="50" spans="1:29" ht="15" customHeight="1" x14ac:dyDescent="0.15">
      <c r="A50" s="127" t="s">
        <v>58</v>
      </c>
      <c r="B50" s="127"/>
      <c r="C50" s="127"/>
      <c r="D50" s="127"/>
      <c r="E50" s="127"/>
      <c r="F50" s="127"/>
      <c r="G50" s="127"/>
      <c r="H50" s="127"/>
      <c r="I50" s="127"/>
      <c r="J50" s="127"/>
      <c r="K50" s="127"/>
      <c r="L50" s="127"/>
      <c r="M50" s="127"/>
      <c r="N50" s="127"/>
      <c r="O50" s="127"/>
      <c r="P50" s="127"/>
      <c r="Q50" s="127"/>
      <c r="R50" s="127"/>
      <c r="S50" s="127"/>
      <c r="U50" s="147">
        <v>20</v>
      </c>
      <c r="V50" s="149">
        <f>V49+1</f>
        <v>7293</v>
      </c>
      <c r="W50" s="85" t="str">
        <f>TEXT(V50,"aaa")</f>
        <v>金</v>
      </c>
      <c r="Z50" s="147">
        <f>YEAR(V50)</f>
        <v>1919</v>
      </c>
      <c r="AA50" s="147">
        <f>MONTH(V50)</f>
        <v>12</v>
      </c>
      <c r="AB50" s="147">
        <f>DAY(V50)</f>
        <v>19</v>
      </c>
      <c r="AC50" s="29"/>
    </row>
    <row r="51" spans="1:29" ht="7.5" customHeight="1" x14ac:dyDescent="0.15">
      <c r="A51" s="41"/>
      <c r="B51" s="41"/>
      <c r="C51" s="41"/>
      <c r="D51" s="41"/>
      <c r="E51" s="41"/>
      <c r="F51" s="41"/>
      <c r="G51" s="41"/>
      <c r="H51" s="41"/>
      <c r="I51" s="41"/>
      <c r="J51" s="41"/>
      <c r="K51" s="41"/>
      <c r="L51" s="41"/>
      <c r="M51" s="41"/>
      <c r="N51" s="41"/>
      <c r="O51" s="41"/>
      <c r="P51" s="41"/>
      <c r="Q51" s="41"/>
      <c r="R51" s="41"/>
      <c r="S51" s="41"/>
      <c r="U51" s="148"/>
      <c r="V51" s="150"/>
      <c r="W51" s="87"/>
      <c r="Z51" s="148"/>
      <c r="AA51" s="148"/>
      <c r="AB51" s="148"/>
      <c r="AC51" s="29"/>
    </row>
    <row r="52" spans="1:29" ht="22.5" customHeight="1" x14ac:dyDescent="0.15">
      <c r="A52" s="42" t="s">
        <v>59</v>
      </c>
      <c r="B52" s="37"/>
      <c r="C52" s="37"/>
      <c r="D52" s="37"/>
      <c r="E52" s="37"/>
      <c r="F52" s="37"/>
      <c r="G52" s="37"/>
      <c r="H52" s="37"/>
      <c r="I52" s="37"/>
      <c r="J52" s="37"/>
      <c r="K52" s="37"/>
      <c r="L52" s="37"/>
      <c r="M52" s="37"/>
      <c r="N52" s="37"/>
      <c r="O52" s="37"/>
      <c r="P52" s="37"/>
      <c r="Q52" s="37"/>
      <c r="R52" s="37"/>
      <c r="S52" s="43"/>
      <c r="V52" s="44"/>
    </row>
    <row r="53" spans="1:29" ht="22.5" customHeight="1" x14ac:dyDescent="0.15">
      <c r="A53" s="45"/>
      <c r="B53" s="8"/>
      <c r="C53" s="8"/>
      <c r="D53" s="8"/>
      <c r="E53" s="8"/>
      <c r="F53" s="8"/>
      <c r="G53" s="8"/>
      <c r="H53" s="8"/>
      <c r="I53" s="8"/>
      <c r="J53" s="8"/>
      <c r="K53" s="8" t="s">
        <v>24</v>
      </c>
      <c r="L53" s="8" t="s">
        <v>24</v>
      </c>
      <c r="M53" s="8"/>
      <c r="N53" s="8"/>
      <c r="O53" s="8"/>
      <c r="P53" s="8"/>
      <c r="Q53" s="8"/>
      <c r="R53" s="8"/>
      <c r="S53" s="46"/>
    </row>
    <row r="54" spans="1:29" ht="22.5" customHeight="1" x14ac:dyDescent="0.15">
      <c r="A54" s="45"/>
      <c r="B54" s="8"/>
      <c r="C54" s="8"/>
      <c r="D54" s="8"/>
      <c r="E54" s="8"/>
      <c r="F54" s="8"/>
      <c r="G54" s="8"/>
      <c r="H54" s="8"/>
      <c r="I54" s="8"/>
      <c r="J54" s="8"/>
      <c r="K54" s="8"/>
      <c r="L54" s="8" t="s">
        <v>40</v>
      </c>
      <c r="M54" s="8"/>
      <c r="N54" s="8"/>
      <c r="O54" s="8"/>
      <c r="P54" s="8"/>
      <c r="Q54" s="8"/>
      <c r="R54" s="8"/>
      <c r="S54" s="46"/>
    </row>
    <row r="55" spans="1:29" ht="22.5" customHeight="1" x14ac:dyDescent="0.15">
      <c r="A55" s="47"/>
      <c r="B55" s="48"/>
      <c r="C55" s="48"/>
      <c r="D55" s="48"/>
      <c r="E55" s="48"/>
      <c r="F55" s="48"/>
      <c r="G55" s="48"/>
      <c r="H55" s="48"/>
      <c r="I55" s="48"/>
      <c r="J55" s="48"/>
      <c r="K55" s="48"/>
      <c r="L55" s="48"/>
      <c r="M55" s="48"/>
      <c r="N55" s="48"/>
      <c r="O55" s="48"/>
      <c r="P55" s="48"/>
      <c r="Q55" s="48"/>
      <c r="R55" s="48"/>
      <c r="S55" s="49"/>
      <c r="V55" s="44"/>
    </row>
  </sheetData>
  <sheetProtection algorithmName="SHA-512" hashValue="sVXpInexn5bN5he0xkyZ2HzSr+0f4uXPX3NV6kD6cpzxIyL0gHiqdt+q6/ogyXqwO/6h9GHXf0Yrr9KYWPbPeQ==" saltValue="SdEtgLkD7J3jUdXyGHQNrQ==" spinCount="100000" sheet="1" selectLockedCells="1"/>
  <mergeCells count="93">
    <mergeCell ref="AB39:AB40"/>
    <mergeCell ref="U50:U51"/>
    <mergeCell ref="V50:V51"/>
    <mergeCell ref="W50:W51"/>
    <mergeCell ref="Z50:Z51"/>
    <mergeCell ref="AA50:AA51"/>
    <mergeCell ref="AB50:AB51"/>
    <mergeCell ref="U39:U40"/>
    <mergeCell ref="V39:V40"/>
    <mergeCell ref="W39:W40"/>
    <mergeCell ref="Z39:Z40"/>
    <mergeCell ref="AA39:AA40"/>
    <mergeCell ref="A43:S43"/>
    <mergeCell ref="D34:E35"/>
    <mergeCell ref="F34:G34"/>
    <mergeCell ref="L6:S6"/>
    <mergeCell ref="A37:I37"/>
    <mergeCell ref="A38:B40"/>
    <mergeCell ref="C38:S40"/>
    <mergeCell ref="A41:S41"/>
    <mergeCell ref="A42:S42"/>
    <mergeCell ref="M34:N34"/>
    <mergeCell ref="F35:G35"/>
    <mergeCell ref="M35:N35"/>
    <mergeCell ref="A36:I36"/>
    <mergeCell ref="D31:E31"/>
    <mergeCell ref="K31:L31"/>
    <mergeCell ref="D32:E33"/>
    <mergeCell ref="A50:S50"/>
    <mergeCell ref="A44:S44"/>
    <mergeCell ref="A45:S45"/>
    <mergeCell ref="A46:S46"/>
    <mergeCell ref="A47:S47"/>
    <mergeCell ref="A48:S48"/>
    <mergeCell ref="A49:S49"/>
    <mergeCell ref="F32:G32"/>
    <mergeCell ref="M32:N32"/>
    <mergeCell ref="F33:G33"/>
    <mergeCell ref="M33:N33"/>
    <mergeCell ref="A30:C35"/>
    <mergeCell ref="D30:E30"/>
    <mergeCell ref="K30:L30"/>
    <mergeCell ref="P30:R31"/>
    <mergeCell ref="S30:S31"/>
    <mergeCell ref="A23:A26"/>
    <mergeCell ref="B24:C26"/>
    <mergeCell ref="D24:E24"/>
    <mergeCell ref="F24:L24"/>
    <mergeCell ref="M24:M25"/>
    <mergeCell ref="N24:S25"/>
    <mergeCell ref="D25:L26"/>
    <mergeCell ref="N26:S26"/>
    <mergeCell ref="A27:S27"/>
    <mergeCell ref="A28:C28"/>
    <mergeCell ref="D28:S28"/>
    <mergeCell ref="A29:C29"/>
    <mergeCell ref="D29:S29"/>
    <mergeCell ref="D16:L16"/>
    <mergeCell ref="N16:S16"/>
    <mergeCell ref="A17:A22"/>
    <mergeCell ref="C18:E18"/>
    <mergeCell ref="G18:S18"/>
    <mergeCell ref="B19:C21"/>
    <mergeCell ref="D19:E19"/>
    <mergeCell ref="F19:L19"/>
    <mergeCell ref="M19:M20"/>
    <mergeCell ref="N19:S20"/>
    <mergeCell ref="D20:L21"/>
    <mergeCell ref="N21:S21"/>
    <mergeCell ref="B22:C22"/>
    <mergeCell ref="D22:L22"/>
    <mergeCell ref="N22:S22"/>
    <mergeCell ref="A9:S9"/>
    <mergeCell ref="A10:A16"/>
    <mergeCell ref="C10:E10"/>
    <mergeCell ref="G10:S10"/>
    <mergeCell ref="B11:C12"/>
    <mergeCell ref="D11:E11"/>
    <mergeCell ref="F11:S11"/>
    <mergeCell ref="D12:S12"/>
    <mergeCell ref="B13:C15"/>
    <mergeCell ref="D13:E13"/>
    <mergeCell ref="F13:L13"/>
    <mergeCell ref="M13:M14"/>
    <mergeCell ref="N13:S14"/>
    <mergeCell ref="D14:L15"/>
    <mergeCell ref="N15:S15"/>
    <mergeCell ref="B16:C16"/>
    <mergeCell ref="A3:S3"/>
    <mergeCell ref="J5:K5"/>
    <mergeCell ref="L5:S5"/>
    <mergeCell ref="J6:K6"/>
    <mergeCell ref="A8:S8"/>
  </mergeCells>
  <phoneticPr fontId="1"/>
  <dataValidations count="4">
    <dataValidation imeMode="halfAlpha" allowBlank="1" showInputMessage="1" showErrorMessage="1" sqref="D16:L16 D22:L22" xr:uid="{EBD7F3A2-48C4-4FEB-AD2A-2FAF59D69FC3}"/>
    <dataValidation type="list" allowBlank="1" showInputMessage="1" showErrorMessage="1" sqref="B17 AE42 P36:P37 F23 B23 L36:L37" xr:uid="{45A47D9F-3B30-49D1-B3AD-4C63807944BA}">
      <formula1>"■,□,"</formula1>
    </dataValidation>
    <dataValidation imeMode="fullKatakana" allowBlank="1" showInputMessage="1" showErrorMessage="1" sqref="F11:S11 F13:L13 F19:L19 F24:L24" xr:uid="{6BBBB427-E5D7-44BC-BD5B-ACF576A13C49}"/>
    <dataValidation type="list" allowBlank="1" showInputMessage="1" showErrorMessage="1" sqref="K30:L31 M32:N35" xr:uid="{5331E0DF-7720-403D-B830-4E1B6A488824}">
      <formula1>"(  月  ),(  火  ),(  水  ),(  木  ),(  金  ),(  土  ),(  日  ),(       )"</formula1>
    </dataValidation>
  </dataValidations>
  <printOptions horizontalCentered="1"/>
  <pageMargins left="0" right="0" top="0.51181102362204722" bottom="0" header="0" footer="0"/>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3-市民ギャラリー利用許可申請書(許可書)</vt:lpstr>
      <vt:lpstr>'3-市民ギャラリー利用許可申請書(許可書)'!Print_Area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2023-06-08T06:00:52Z</cp:lastPrinted>
  <dcterms:created xsi:type="dcterms:W3CDTF">2017-11-06T01:45:08Z</dcterms:created>
  <dcterms:modified xsi:type="dcterms:W3CDTF">2023-06-08T06:20:58Z</dcterms:modified>
</cp:coreProperties>
</file>